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по баллам ИТОГО" sheetId="9" r:id="rId1"/>
  </sheets>
  <definedNames>
    <definedName name="_xlnm._FilterDatabase" localSheetId="0" hidden="1">'по баллам ИТОГО'!$B$2:$I$39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9" l="1"/>
  <c r="I31" i="9" l="1"/>
  <c r="M24" i="9"/>
  <c r="N38" i="9" l="1"/>
  <c r="N40" i="9"/>
  <c r="N41" i="9"/>
  <c r="N42" i="9"/>
  <c r="N43" i="9"/>
  <c r="N44" i="9"/>
  <c r="N45" i="9"/>
  <c r="N46" i="9"/>
  <c r="M20" i="9"/>
  <c r="M21" i="9"/>
  <c r="M18" i="9"/>
  <c r="M22" i="9"/>
  <c r="M8" i="9"/>
  <c r="M34" i="9"/>
  <c r="N34" i="9" s="1"/>
  <c r="M5" i="9"/>
  <c r="M16" i="9"/>
  <c r="M15" i="9"/>
  <c r="N39" i="9"/>
  <c r="M33" i="9"/>
  <c r="M23" i="9"/>
  <c r="M14" i="9"/>
  <c r="M7" i="9"/>
  <c r="M12" i="9"/>
  <c r="M17" i="9"/>
  <c r="M30" i="9"/>
  <c r="M29" i="9"/>
  <c r="M19" i="9"/>
  <c r="M9" i="9"/>
  <c r="M32" i="9"/>
  <c r="N32" i="9" s="1"/>
  <c r="M6" i="9"/>
  <c r="N6" i="9" s="1"/>
  <c r="M31" i="9"/>
  <c r="N31" i="9" s="1"/>
  <c r="M27" i="9"/>
  <c r="M25" i="9"/>
  <c r="M11" i="9"/>
  <c r="M10" i="9"/>
  <c r="M4" i="9"/>
  <c r="M28" i="9"/>
  <c r="M3" i="9"/>
  <c r="M26" i="9"/>
  <c r="M35" i="9"/>
  <c r="M13" i="9"/>
  <c r="I16" i="9" l="1"/>
  <c r="N16" i="9" s="1"/>
  <c r="I14" i="9"/>
  <c r="N14" i="9" s="1"/>
  <c r="I22" i="9"/>
  <c r="N22" i="9" s="1"/>
  <c r="I37" i="9"/>
  <c r="N37" i="9" s="1"/>
  <c r="I5" i="9" l="1"/>
  <c r="N5" i="9" s="1"/>
  <c r="I8" i="9"/>
  <c r="N8" i="9" s="1"/>
  <c r="I12" i="9"/>
  <c r="N12" i="9" s="1"/>
  <c r="I33" i="9"/>
  <c r="N33" i="9" s="1"/>
  <c r="I7" i="9"/>
  <c r="N7" i="9" s="1"/>
  <c r="I15" i="9"/>
  <c r="N15" i="9" s="1"/>
  <c r="I23" i="9" l="1"/>
  <c r="N23" i="9" s="1"/>
  <c r="I19" i="9"/>
  <c r="N19" i="9" s="1"/>
  <c r="I21" i="9" l="1"/>
  <c r="N21" i="9" s="1"/>
  <c r="I18" i="9"/>
  <c r="N18" i="9" s="1"/>
  <c r="I20" i="9"/>
  <c r="N20" i="9" s="1"/>
  <c r="I9" i="9"/>
  <c r="N9" i="9" s="1"/>
  <c r="I29" i="9"/>
  <c r="N29" i="9" s="1"/>
  <c r="I30" i="9"/>
  <c r="N30" i="9" s="1"/>
  <c r="I27" i="9" l="1"/>
  <c r="N27" i="9" s="1"/>
  <c r="I17" i="9"/>
  <c r="N17" i="9" s="1"/>
  <c r="I36" i="9"/>
  <c r="N36" i="9" s="1"/>
  <c r="I11" i="9"/>
  <c r="N11" i="9" s="1"/>
  <c r="I25" i="9"/>
  <c r="N25" i="9" s="1"/>
  <c r="I24" i="9" l="1"/>
  <c r="N24" i="9" s="1"/>
  <c r="I10" i="9"/>
  <c r="N10" i="9" s="1"/>
  <c r="I4" i="9" l="1"/>
  <c r="N4" i="9" s="1"/>
  <c r="I28" i="9"/>
  <c r="N28" i="9" s="1"/>
  <c r="I3" i="9"/>
  <c r="N3" i="9" s="1"/>
  <c r="I13" i="9"/>
  <c r="N13" i="9" s="1"/>
  <c r="I35" i="9"/>
  <c r="N35" i="9" s="1"/>
  <c r="I26" i="9"/>
  <c r="N26" i="9" s="1"/>
</calcChain>
</file>

<file path=xl/comments1.xml><?xml version="1.0" encoding="utf-8"?>
<comments xmlns="http://schemas.openxmlformats.org/spreadsheetml/2006/main">
  <authors>
    <author>levina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10 максимум </t>
        </r>
      </text>
    </comment>
    <comment ref="N2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3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чистый яндекс с мин.изменениями</t>
        </r>
      </text>
    </comment>
    <comment ref="M34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чистый яндекс с мин. изменениями</t>
        </r>
      </text>
    </comment>
    <comment ref="M36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м или ж????</t>
        </r>
      </text>
    </comment>
    <comment ref="M37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м или ж????</t>
        </r>
      </text>
    </comment>
    <comment ref="M38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м или ж????</t>
        </r>
      </text>
    </comment>
  </commentList>
</comments>
</file>

<file path=xl/sharedStrings.xml><?xml version="1.0" encoding="utf-8"?>
<sst xmlns="http://schemas.openxmlformats.org/spreadsheetml/2006/main" count="147" uniqueCount="82">
  <si>
    <t>номер</t>
  </si>
  <si>
    <t>ФИО</t>
  </si>
  <si>
    <t>курс</t>
  </si>
  <si>
    <t>факультет</t>
  </si>
  <si>
    <t>переводчик</t>
  </si>
  <si>
    <t>ИИиМО</t>
  </si>
  <si>
    <t>итого</t>
  </si>
  <si>
    <t>общий итог</t>
  </si>
  <si>
    <t>критерий 1</t>
  </si>
  <si>
    <t>критерий 2</t>
  </si>
  <si>
    <t>критерий 3</t>
  </si>
  <si>
    <t>критерий 1  ОРИГИНАЛЬНОСТЬ.</t>
  </si>
  <si>
    <t>критерий 2 Передача смыслового содержания произведения</t>
  </si>
  <si>
    <t>критерий 3 ритм, рифма</t>
  </si>
  <si>
    <t>Алексеева Елизавета</t>
  </si>
  <si>
    <t>Махова Ольга</t>
  </si>
  <si>
    <t>Стюхина Ангелина</t>
  </si>
  <si>
    <t>ИТОГО ЖЮРИ</t>
  </si>
  <si>
    <t xml:space="preserve">НОМИНАЦИЯ 4  Перевод стихотворения с английского языка на русский язык    </t>
  </si>
  <si>
    <t>Горячева Екатерина</t>
  </si>
  <si>
    <t>институт химии</t>
  </si>
  <si>
    <t>Ананьина Анастасия</t>
  </si>
  <si>
    <t>юридический</t>
  </si>
  <si>
    <t>да</t>
  </si>
  <si>
    <t>Бибикова Ирина</t>
  </si>
  <si>
    <t>философский</t>
  </si>
  <si>
    <t>Сидорова Пелагея</t>
  </si>
  <si>
    <t>институт физики</t>
  </si>
  <si>
    <t>Нефедова Владлена</t>
  </si>
  <si>
    <t>биологический</t>
  </si>
  <si>
    <t>фППиСО</t>
  </si>
  <si>
    <t>Долгошеева Анна</t>
  </si>
  <si>
    <t>фКНиИТ</t>
  </si>
  <si>
    <t>Ерина Дарья</t>
  </si>
  <si>
    <t>мехмат</t>
  </si>
  <si>
    <t>Фомичева Виктория</t>
  </si>
  <si>
    <t>Гаджимурадова Наталья</t>
  </si>
  <si>
    <t>Голец Ольга</t>
  </si>
  <si>
    <t>Колесникова Алина</t>
  </si>
  <si>
    <t>асп.</t>
  </si>
  <si>
    <t>Коваль Виталий</t>
  </si>
  <si>
    <t>Крюкова Мария</t>
  </si>
  <si>
    <t>Лабадин Дмитрий</t>
  </si>
  <si>
    <t>геологический</t>
  </si>
  <si>
    <t>Леонтьева Анастасия</t>
  </si>
  <si>
    <t>Маркелова Дарья</t>
  </si>
  <si>
    <t>КГЭУ</t>
  </si>
  <si>
    <t>Мокеева Лариса</t>
  </si>
  <si>
    <t>Морозов Никита</t>
  </si>
  <si>
    <t>Никитина Анастасия</t>
  </si>
  <si>
    <t>экономический</t>
  </si>
  <si>
    <t>Павлухин Фёдор</t>
  </si>
  <si>
    <t>Покровская Мария</t>
  </si>
  <si>
    <t>Прасолова Софья</t>
  </si>
  <si>
    <t>Саенко Анастасия</t>
  </si>
  <si>
    <t>Савельева Эвилина</t>
  </si>
  <si>
    <t>Шафеева Адиля</t>
  </si>
  <si>
    <t>Слесарева Елизавета</t>
  </si>
  <si>
    <t>Суворова Вероника</t>
  </si>
  <si>
    <t>Светлицына Надежда</t>
  </si>
  <si>
    <t>Тихонов Олег</t>
  </si>
  <si>
    <t>Тихонова Анна</t>
  </si>
  <si>
    <t>Великанов Илья</t>
  </si>
  <si>
    <t>инстиут физики</t>
  </si>
  <si>
    <t>Волкова Екатерина</t>
  </si>
  <si>
    <t>Худакова Анна</t>
  </si>
  <si>
    <t>Зиброва Екатерина</t>
  </si>
  <si>
    <t xml:space="preserve">Ильясов </t>
  </si>
  <si>
    <t>Карасева Ксения</t>
  </si>
  <si>
    <t>Мертеченко Чарос</t>
  </si>
  <si>
    <t>горный университет</t>
  </si>
  <si>
    <t>Суслов Гоша</t>
  </si>
  <si>
    <t>Полковова Дарья</t>
  </si>
  <si>
    <t>Жукевич</t>
  </si>
  <si>
    <t>GOOGLE</t>
  </si>
  <si>
    <t>YANDEX</t>
  </si>
  <si>
    <t>Сидорович Ева</t>
  </si>
  <si>
    <t xml:space="preserve">САСК </t>
  </si>
  <si>
    <t>Yandex+Google</t>
  </si>
  <si>
    <t>3 место</t>
  </si>
  <si>
    <t>2 место</t>
  </si>
  <si>
    <t>1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</si>
</sst>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3" borderId="1" xfId="0" applyFont="1" applyFill="1" applyBorder="1"/>
    <xf numFmtId="0" fontId="2" fillId="3" borderId="1" xfId="0" applyFont="1" applyFill="1" applyBorder="1"/>
    <xf numFmtId="0" fontId="1" fillId="3" borderId="2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justify" vertical="center" wrapText="1"/>
    </xf>
    <xf numFmtId="0" fontId="1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0" fillId="5" borderId="1" xfId="0" applyFill="1" applyBorder="1"/>
    <xf numFmtId="0" fontId="0" fillId="6" borderId="0" xfId="0" applyFill="1"/>
    <xf numFmtId="0" fontId="11" fillId="5" borderId="1" xfId="0" applyFont="1" applyFill="1" applyBorder="1" applyAlignment="1">
      <alignment wrapText="1"/>
    </xf>
    <xf numFmtId="0" fontId="12" fillId="5" borderId="1" xfId="0" applyFont="1" applyFill="1" applyBorder="1"/>
    <xf numFmtId="0" fontId="13" fillId="2" borderId="1" xfId="0" applyFont="1" applyFill="1" applyBorder="1"/>
    <xf numFmtId="0" fontId="0" fillId="7" borderId="1" xfId="0" applyFill="1" applyBorder="1"/>
    <xf numFmtId="0" fontId="0" fillId="3" borderId="1" xfId="0" applyFill="1" applyBorder="1"/>
    <xf numFmtId="0" fontId="13" fillId="3" borderId="1" xfId="0" applyFont="1" applyFill="1" applyBorder="1"/>
    <xf numFmtId="0" fontId="10" fillId="3" borderId="1" xfId="0" applyFont="1" applyFill="1" applyBorder="1"/>
    <xf numFmtId="0" fontId="5" fillId="3" borderId="1" xfId="0" applyFont="1" applyFill="1" applyBorder="1"/>
    <xf numFmtId="0" fontId="9" fillId="3" borderId="1" xfId="0" applyFont="1" applyFill="1" applyBorder="1"/>
    <xf numFmtId="0" fontId="0" fillId="3" borderId="1" xfId="0" applyFont="1" applyFill="1" applyBorder="1"/>
    <xf numFmtId="0" fontId="14" fillId="2" borderId="1" xfId="0" applyFont="1" applyFill="1" applyBorder="1"/>
    <xf numFmtId="0" fontId="10" fillId="2" borderId="1" xfId="0" applyFont="1" applyFill="1" applyBorder="1"/>
    <xf numFmtId="0" fontId="10" fillId="7" borderId="1" xfId="0" applyFont="1" applyFill="1" applyBorder="1"/>
    <xf numFmtId="0" fontId="13" fillId="7" borderId="1" xfId="0" applyFont="1" applyFill="1" applyBorder="1"/>
    <xf numFmtId="0" fontId="1" fillId="7" borderId="1" xfId="0" applyFont="1" applyFill="1" applyBorder="1"/>
    <xf numFmtId="0" fontId="12" fillId="2" borderId="1" xfId="0" applyFont="1" applyFill="1" applyBorder="1"/>
    <xf numFmtId="0" fontId="15" fillId="2" borderId="1" xfId="0" applyFont="1" applyFill="1" applyBorder="1"/>
    <xf numFmtId="0" fontId="0" fillId="4" borderId="1" xfId="0" applyFill="1" applyBorder="1" applyAlignment="1">
      <alignment wrapText="1"/>
    </xf>
    <xf numFmtId="0" fontId="2" fillId="6" borderId="3" xfId="0" applyFont="1" applyFill="1" applyBorder="1" applyAlignment="1"/>
    <xf numFmtId="0" fontId="0" fillId="0" borderId="3" xfId="0" applyBorder="1" applyAlignment="1"/>
    <xf numFmtId="0" fontId="16" fillId="3" borderId="1" xfId="0" applyFont="1" applyFill="1" applyBorder="1"/>
    <xf numFmtId="0" fontId="17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3"/>
  <sheetViews>
    <sheetView tabSelected="1" workbookViewId="0">
      <selection activeCell="Q37" sqref="Q37"/>
    </sheetView>
  </sheetViews>
  <sheetFormatPr defaultRowHeight="15" x14ac:dyDescent="0.25"/>
  <cols>
    <col min="1" max="1" width="4.28515625" customWidth="1"/>
    <col min="2" max="2" width="21" customWidth="1"/>
    <col min="3" max="3" width="5.42578125" customWidth="1"/>
    <col min="4" max="4" width="15.85546875" customWidth="1"/>
    <col min="5" max="5" width="5.7109375" customWidth="1"/>
    <col min="6" max="6" width="12" customWidth="1"/>
    <col min="7" max="7" width="10.140625" customWidth="1"/>
    <col min="14" max="14" width="8.7109375" customWidth="1"/>
    <col min="15" max="15" width="9.5703125" customWidth="1"/>
  </cols>
  <sheetData>
    <row r="1" spans="1:15" ht="15.75" x14ac:dyDescent="0.25">
      <c r="A1" s="14"/>
      <c r="B1" s="33" t="s">
        <v>18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4"/>
      <c r="N1" s="14"/>
      <c r="O1" s="14"/>
    </row>
    <row r="2" spans="1:15" ht="68.2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5" t="s">
        <v>11</v>
      </c>
      <c r="G2" s="15" t="s">
        <v>12</v>
      </c>
      <c r="H2" s="15" t="s">
        <v>13</v>
      </c>
      <c r="I2" s="16" t="s">
        <v>6</v>
      </c>
      <c r="J2" s="12" t="s">
        <v>8</v>
      </c>
      <c r="K2" s="12" t="s">
        <v>9</v>
      </c>
      <c r="L2" s="12" t="s">
        <v>10</v>
      </c>
      <c r="M2" s="13" t="s">
        <v>6</v>
      </c>
      <c r="N2" s="32" t="s">
        <v>17</v>
      </c>
      <c r="O2" s="13" t="s">
        <v>7</v>
      </c>
    </row>
    <row r="3" spans="1:15" x14ac:dyDescent="0.25">
      <c r="A3" s="21">
        <v>1</v>
      </c>
      <c r="B3" s="25" t="s">
        <v>62</v>
      </c>
      <c r="C3" s="25">
        <v>4052</v>
      </c>
      <c r="D3" s="25" t="s">
        <v>63</v>
      </c>
      <c r="E3" s="17" t="s">
        <v>23</v>
      </c>
      <c r="F3" s="17">
        <v>3</v>
      </c>
      <c r="G3" s="17">
        <v>3</v>
      </c>
      <c r="H3" s="17">
        <v>4</v>
      </c>
      <c r="I3" s="17">
        <f>SUM(F3:H3)</f>
        <v>10</v>
      </c>
      <c r="J3" s="1">
        <v>5</v>
      </c>
      <c r="K3" s="1">
        <v>5</v>
      </c>
      <c r="L3" s="1">
        <v>5</v>
      </c>
      <c r="M3" s="30">
        <f>SUM(J3:L3)</f>
        <v>15</v>
      </c>
      <c r="N3" s="31">
        <f>I3+M3</f>
        <v>25</v>
      </c>
      <c r="O3" s="1" t="s">
        <v>81</v>
      </c>
    </row>
    <row r="4" spans="1:15" ht="18.75" customHeight="1" x14ac:dyDescent="0.25">
      <c r="A4" s="21">
        <v>2</v>
      </c>
      <c r="B4" s="26" t="s">
        <v>36</v>
      </c>
      <c r="C4" s="26">
        <v>111</v>
      </c>
      <c r="D4" s="26" t="s">
        <v>20</v>
      </c>
      <c r="E4" s="26" t="s">
        <v>23</v>
      </c>
      <c r="F4" s="17">
        <v>3</v>
      </c>
      <c r="G4" s="17">
        <v>2</v>
      </c>
      <c r="H4" s="17">
        <v>4</v>
      </c>
      <c r="I4" s="17">
        <f>SUM(F4:H4)</f>
        <v>9</v>
      </c>
      <c r="J4" s="17">
        <v>5</v>
      </c>
      <c r="K4" s="17">
        <v>4</v>
      </c>
      <c r="L4" s="17">
        <v>4</v>
      </c>
      <c r="M4" s="31">
        <f>SUM(J4:L4)</f>
        <v>13</v>
      </c>
      <c r="N4" s="31">
        <f>I4+M4</f>
        <v>22</v>
      </c>
      <c r="O4" s="1" t="s">
        <v>80</v>
      </c>
    </row>
    <row r="5" spans="1:15" x14ac:dyDescent="0.25">
      <c r="A5" s="21">
        <v>3</v>
      </c>
      <c r="B5" s="26" t="s">
        <v>58</v>
      </c>
      <c r="C5" s="26">
        <v>132</v>
      </c>
      <c r="D5" s="26" t="s">
        <v>32</v>
      </c>
      <c r="E5" s="26" t="s">
        <v>23</v>
      </c>
      <c r="F5" s="1">
        <v>4.5</v>
      </c>
      <c r="G5" s="1">
        <v>1</v>
      </c>
      <c r="H5" s="1">
        <v>3.5</v>
      </c>
      <c r="I5" s="1">
        <f>SUM(F5:H5)</f>
        <v>9</v>
      </c>
      <c r="J5" s="1">
        <v>5</v>
      </c>
      <c r="K5" s="1">
        <v>3</v>
      </c>
      <c r="L5" s="1">
        <v>4</v>
      </c>
      <c r="M5" s="30">
        <f>SUM(J5:L5)</f>
        <v>12</v>
      </c>
      <c r="N5" s="31">
        <f>I5+M5</f>
        <v>21</v>
      </c>
      <c r="O5" s="1" t="s">
        <v>79</v>
      </c>
    </row>
    <row r="6" spans="1:15" x14ac:dyDescent="0.25">
      <c r="A6" s="21">
        <v>4</v>
      </c>
      <c r="B6" s="21" t="s">
        <v>41</v>
      </c>
      <c r="C6" s="21">
        <v>267</v>
      </c>
      <c r="D6" s="21" t="s">
        <v>5</v>
      </c>
      <c r="E6" s="21"/>
      <c r="F6" s="19">
        <v>3</v>
      </c>
      <c r="G6" s="19">
        <v>3</v>
      </c>
      <c r="H6" s="19">
        <v>3.5</v>
      </c>
      <c r="I6" s="19">
        <v>9.5</v>
      </c>
      <c r="J6" s="19">
        <v>4</v>
      </c>
      <c r="K6" s="19">
        <v>3</v>
      </c>
      <c r="L6" s="19">
        <v>3</v>
      </c>
      <c r="M6" s="19">
        <f>SUM(J6:L6)</f>
        <v>10</v>
      </c>
      <c r="N6" s="20">
        <f>I6+M6</f>
        <v>19.5</v>
      </c>
      <c r="O6" s="19"/>
    </row>
    <row r="7" spans="1:15" x14ac:dyDescent="0.25">
      <c r="A7" s="21">
        <v>5</v>
      </c>
      <c r="B7" s="21" t="s">
        <v>54</v>
      </c>
      <c r="C7" s="21">
        <v>241</v>
      </c>
      <c r="D7" s="21" t="s">
        <v>5</v>
      </c>
      <c r="E7" s="21" t="s">
        <v>23</v>
      </c>
      <c r="F7" s="19">
        <v>4</v>
      </c>
      <c r="G7" s="19">
        <v>0.5</v>
      </c>
      <c r="H7" s="19">
        <v>4.5</v>
      </c>
      <c r="I7" s="19">
        <f>SUM(F7:H7)</f>
        <v>9</v>
      </c>
      <c r="J7" s="19">
        <v>4</v>
      </c>
      <c r="K7" s="19">
        <v>3</v>
      </c>
      <c r="L7" s="19">
        <v>3</v>
      </c>
      <c r="M7" s="19">
        <f>SUM(J7:L7)</f>
        <v>10</v>
      </c>
      <c r="N7" s="20">
        <f>I7+M7</f>
        <v>19</v>
      </c>
      <c r="O7" s="19"/>
    </row>
    <row r="8" spans="1:15" x14ac:dyDescent="0.25">
      <c r="A8" s="21">
        <v>6</v>
      </c>
      <c r="B8" s="21" t="s">
        <v>61</v>
      </c>
      <c r="C8" s="21">
        <v>251</v>
      </c>
      <c r="D8" s="21" t="s">
        <v>34</v>
      </c>
      <c r="E8" s="21" t="s">
        <v>23</v>
      </c>
      <c r="F8" s="19">
        <v>4</v>
      </c>
      <c r="G8" s="19">
        <v>3</v>
      </c>
      <c r="H8" s="19">
        <v>3</v>
      </c>
      <c r="I8" s="19">
        <f>SUM(F8:H8)</f>
        <v>10</v>
      </c>
      <c r="J8" s="19">
        <v>3</v>
      </c>
      <c r="K8" s="19">
        <v>3</v>
      </c>
      <c r="L8" s="19">
        <v>3</v>
      </c>
      <c r="M8" s="19">
        <f>SUM(J8:L8)</f>
        <v>9</v>
      </c>
      <c r="N8" s="20">
        <f>I8+M8</f>
        <v>19</v>
      </c>
      <c r="O8" s="19"/>
    </row>
    <row r="9" spans="1:15" x14ac:dyDescent="0.25">
      <c r="A9" s="21">
        <v>7</v>
      </c>
      <c r="B9" s="21" t="s">
        <v>15</v>
      </c>
      <c r="C9" s="21">
        <v>451</v>
      </c>
      <c r="D9" s="21" t="s">
        <v>22</v>
      </c>
      <c r="E9" s="21" t="s">
        <v>23</v>
      </c>
      <c r="F9" s="19">
        <v>3.5</v>
      </c>
      <c r="G9" s="19">
        <v>1.5</v>
      </c>
      <c r="H9" s="19">
        <v>3</v>
      </c>
      <c r="I9" s="19">
        <f>SUM(F9:H9)</f>
        <v>8</v>
      </c>
      <c r="J9" s="19">
        <v>4</v>
      </c>
      <c r="K9" s="19">
        <v>3</v>
      </c>
      <c r="L9" s="19">
        <v>3</v>
      </c>
      <c r="M9" s="19">
        <f>SUM(J9:L9)</f>
        <v>10</v>
      </c>
      <c r="N9" s="20">
        <f>I9+M9</f>
        <v>18</v>
      </c>
      <c r="O9" s="19"/>
    </row>
    <row r="10" spans="1:15" x14ac:dyDescent="0.25">
      <c r="A10" s="21">
        <v>8</v>
      </c>
      <c r="B10" s="21" t="s">
        <v>37</v>
      </c>
      <c r="C10" s="21">
        <v>131</v>
      </c>
      <c r="D10" s="21" t="s">
        <v>22</v>
      </c>
      <c r="E10" s="21" t="s">
        <v>23</v>
      </c>
      <c r="F10" s="19">
        <v>3</v>
      </c>
      <c r="G10" s="19">
        <v>3</v>
      </c>
      <c r="H10" s="19">
        <v>3</v>
      </c>
      <c r="I10" s="19">
        <f>SUM(F10:H10)</f>
        <v>9</v>
      </c>
      <c r="J10" s="19">
        <v>3</v>
      </c>
      <c r="K10" s="19">
        <v>2</v>
      </c>
      <c r="L10" s="19">
        <v>3</v>
      </c>
      <c r="M10" s="19">
        <f>SUM(J10:L10)</f>
        <v>8</v>
      </c>
      <c r="N10" s="20">
        <f>I10+M10</f>
        <v>17</v>
      </c>
      <c r="O10" s="19"/>
    </row>
    <row r="11" spans="1:15" x14ac:dyDescent="0.25">
      <c r="A11" s="21">
        <v>9</v>
      </c>
      <c r="B11" s="21" t="s">
        <v>33</v>
      </c>
      <c r="C11" s="21">
        <v>151</v>
      </c>
      <c r="D11" s="21" t="s">
        <v>34</v>
      </c>
      <c r="E11" s="21" t="s">
        <v>23</v>
      </c>
      <c r="F11" s="20">
        <v>4</v>
      </c>
      <c r="G11" s="20">
        <v>3</v>
      </c>
      <c r="H11" s="20">
        <v>3</v>
      </c>
      <c r="I11" s="20">
        <f>SUM(F11:H11)</f>
        <v>10</v>
      </c>
      <c r="J11" s="20">
        <v>3</v>
      </c>
      <c r="K11" s="20">
        <v>1</v>
      </c>
      <c r="L11" s="20">
        <v>3</v>
      </c>
      <c r="M11" s="20">
        <f>SUM(J11:L11)</f>
        <v>7</v>
      </c>
      <c r="N11" s="20">
        <f>I11+M11</f>
        <v>17</v>
      </c>
      <c r="O11" s="22"/>
    </row>
    <row r="12" spans="1:15" x14ac:dyDescent="0.25">
      <c r="A12" s="21">
        <v>10</v>
      </c>
      <c r="B12" s="21" t="s">
        <v>52</v>
      </c>
      <c r="C12" s="21">
        <v>311</v>
      </c>
      <c r="D12" s="21" t="s">
        <v>22</v>
      </c>
      <c r="E12" s="21" t="s">
        <v>23</v>
      </c>
      <c r="F12" s="20">
        <v>3</v>
      </c>
      <c r="G12" s="20">
        <v>2.5</v>
      </c>
      <c r="H12" s="20">
        <v>3.5</v>
      </c>
      <c r="I12" s="20">
        <f>SUM(F12:H12)</f>
        <v>9</v>
      </c>
      <c r="J12" s="20">
        <v>4</v>
      </c>
      <c r="K12" s="20">
        <v>1</v>
      </c>
      <c r="L12" s="20">
        <v>3</v>
      </c>
      <c r="M12" s="20">
        <f>SUM(J12:L12)</f>
        <v>8</v>
      </c>
      <c r="N12" s="20">
        <f>I12+M12</f>
        <v>17</v>
      </c>
      <c r="O12" s="22"/>
    </row>
    <row r="13" spans="1:15" x14ac:dyDescent="0.25">
      <c r="A13" s="21">
        <v>11</v>
      </c>
      <c r="B13" s="21" t="s">
        <v>24</v>
      </c>
      <c r="C13" s="21">
        <v>361</v>
      </c>
      <c r="D13" s="21" t="s">
        <v>25</v>
      </c>
      <c r="E13" s="21" t="s">
        <v>23</v>
      </c>
      <c r="F13" s="20">
        <v>2</v>
      </c>
      <c r="G13" s="20">
        <v>1.5</v>
      </c>
      <c r="H13" s="20">
        <v>3</v>
      </c>
      <c r="I13" s="20">
        <f>SUM(F13:H13)</f>
        <v>6.5</v>
      </c>
      <c r="J13" s="20">
        <v>4</v>
      </c>
      <c r="K13" s="20">
        <v>3</v>
      </c>
      <c r="L13" s="20">
        <v>3</v>
      </c>
      <c r="M13" s="20">
        <f>SUM(J13:L13)</f>
        <v>10</v>
      </c>
      <c r="N13" s="20">
        <f>I13+M13</f>
        <v>16.5</v>
      </c>
      <c r="O13" s="22"/>
    </row>
    <row r="14" spans="1:15" x14ac:dyDescent="0.25">
      <c r="A14" s="21">
        <v>12</v>
      </c>
      <c r="B14" s="21" t="s">
        <v>57</v>
      </c>
      <c r="C14" s="21">
        <v>222</v>
      </c>
      <c r="D14" s="21" t="s">
        <v>29</v>
      </c>
      <c r="E14" s="21" t="s">
        <v>23</v>
      </c>
      <c r="F14" s="20">
        <v>4</v>
      </c>
      <c r="G14" s="20">
        <v>3</v>
      </c>
      <c r="H14" s="20">
        <v>3</v>
      </c>
      <c r="I14" s="20">
        <f>SUM(F14:H14)</f>
        <v>10</v>
      </c>
      <c r="J14" s="20">
        <v>3</v>
      </c>
      <c r="K14" s="20">
        <v>0</v>
      </c>
      <c r="L14" s="20">
        <v>3</v>
      </c>
      <c r="M14" s="20">
        <f>SUM(J14:L14)</f>
        <v>6</v>
      </c>
      <c r="N14" s="20">
        <f>I14+M14</f>
        <v>16</v>
      </c>
      <c r="O14" s="22"/>
    </row>
    <row r="15" spans="1:15" x14ac:dyDescent="0.25">
      <c r="A15" s="21">
        <v>13</v>
      </c>
      <c r="B15" s="21" t="s">
        <v>26</v>
      </c>
      <c r="C15" s="21">
        <v>2022</v>
      </c>
      <c r="D15" s="21" t="s">
        <v>27</v>
      </c>
      <c r="E15" s="21" t="s">
        <v>23</v>
      </c>
      <c r="F15" s="20">
        <v>3.5</v>
      </c>
      <c r="G15" s="20">
        <v>3</v>
      </c>
      <c r="H15" s="20">
        <v>1.5</v>
      </c>
      <c r="I15" s="20">
        <f>SUM(F15:H15)</f>
        <v>8</v>
      </c>
      <c r="J15" s="19">
        <v>3</v>
      </c>
      <c r="K15" s="19">
        <v>2</v>
      </c>
      <c r="L15" s="19">
        <v>2</v>
      </c>
      <c r="M15" s="19">
        <f>SUM(J15:L15)</f>
        <v>7</v>
      </c>
      <c r="N15" s="20">
        <f>I15+M15</f>
        <v>15</v>
      </c>
      <c r="O15" s="19"/>
    </row>
    <row r="16" spans="1:15" x14ac:dyDescent="0.25">
      <c r="A16" s="21">
        <v>14</v>
      </c>
      <c r="B16" s="21" t="s">
        <v>16</v>
      </c>
      <c r="C16" s="21">
        <v>251</v>
      </c>
      <c r="D16" s="21" t="s">
        <v>32</v>
      </c>
      <c r="E16" s="21" t="s">
        <v>23</v>
      </c>
      <c r="F16" s="20">
        <v>3.5</v>
      </c>
      <c r="G16" s="20">
        <v>3.5</v>
      </c>
      <c r="H16" s="20">
        <v>1</v>
      </c>
      <c r="I16" s="20">
        <f>SUM(F16:H16)</f>
        <v>8</v>
      </c>
      <c r="J16" s="20">
        <v>2</v>
      </c>
      <c r="K16" s="20">
        <v>2</v>
      </c>
      <c r="L16" s="20">
        <v>2</v>
      </c>
      <c r="M16" s="20">
        <f>SUM(J16:L16)</f>
        <v>6</v>
      </c>
      <c r="N16" s="20">
        <f>I16+M16</f>
        <v>14</v>
      </c>
      <c r="O16" s="22"/>
    </row>
    <row r="17" spans="1:15" ht="18.75" customHeight="1" x14ac:dyDescent="0.25">
      <c r="A17" s="21">
        <v>15</v>
      </c>
      <c r="B17" s="21" t="s">
        <v>51</v>
      </c>
      <c r="C17" s="21">
        <v>442</v>
      </c>
      <c r="D17" s="21" t="s">
        <v>5</v>
      </c>
      <c r="E17" s="21" t="s">
        <v>23</v>
      </c>
      <c r="F17" s="19">
        <v>3.5</v>
      </c>
      <c r="G17" s="19">
        <v>3.5</v>
      </c>
      <c r="H17" s="19">
        <v>1.5</v>
      </c>
      <c r="I17" s="19">
        <f>SUM(F17:H17)</f>
        <v>8.5</v>
      </c>
      <c r="J17" s="19">
        <v>1</v>
      </c>
      <c r="K17" s="19">
        <v>3</v>
      </c>
      <c r="L17" s="19">
        <v>1</v>
      </c>
      <c r="M17" s="19">
        <f>SUM(J17:L17)</f>
        <v>5</v>
      </c>
      <c r="N17" s="20">
        <f>I17+M17</f>
        <v>13.5</v>
      </c>
      <c r="O17" s="19"/>
    </row>
    <row r="18" spans="1:15" x14ac:dyDescent="0.25">
      <c r="A18" s="19">
        <v>16</v>
      </c>
      <c r="B18" s="21" t="s">
        <v>76</v>
      </c>
      <c r="C18" s="21"/>
      <c r="D18" s="21" t="s">
        <v>77</v>
      </c>
      <c r="E18" s="19"/>
      <c r="F18" s="20">
        <v>3</v>
      </c>
      <c r="G18" s="20">
        <v>2</v>
      </c>
      <c r="H18" s="20">
        <v>2</v>
      </c>
      <c r="I18" s="20">
        <f>SUM(F18:H18)</f>
        <v>7</v>
      </c>
      <c r="J18" s="20">
        <v>2</v>
      </c>
      <c r="K18" s="20">
        <v>2</v>
      </c>
      <c r="L18" s="20">
        <v>2</v>
      </c>
      <c r="M18" s="20">
        <f>SUM(J18:L18)</f>
        <v>6</v>
      </c>
      <c r="N18" s="20">
        <f>I18+M18</f>
        <v>13</v>
      </c>
      <c r="O18" s="19"/>
    </row>
    <row r="19" spans="1:15" x14ac:dyDescent="0.25">
      <c r="A19" s="21">
        <v>17</v>
      </c>
      <c r="B19" s="21" t="s">
        <v>69</v>
      </c>
      <c r="C19" s="21"/>
      <c r="D19" s="21" t="s">
        <v>70</v>
      </c>
      <c r="E19" s="21"/>
      <c r="F19" s="19">
        <v>4.5</v>
      </c>
      <c r="G19" s="19">
        <v>3.5</v>
      </c>
      <c r="H19" s="19">
        <v>0</v>
      </c>
      <c r="I19" s="19">
        <f>SUM(F19:H19)</f>
        <v>8</v>
      </c>
      <c r="J19" s="19">
        <v>2</v>
      </c>
      <c r="K19" s="19">
        <v>2</v>
      </c>
      <c r="L19" s="19">
        <v>0</v>
      </c>
      <c r="M19" s="19">
        <f>SUM(J19:L19)</f>
        <v>4</v>
      </c>
      <c r="N19" s="20">
        <f>I19+M19</f>
        <v>12</v>
      </c>
      <c r="O19" s="19"/>
    </row>
    <row r="20" spans="1:15" x14ac:dyDescent="0.25">
      <c r="A20" s="21">
        <v>18</v>
      </c>
      <c r="B20" s="21" t="s">
        <v>28</v>
      </c>
      <c r="C20" s="21">
        <v>221</v>
      </c>
      <c r="D20" s="21" t="s">
        <v>29</v>
      </c>
      <c r="E20" s="21" t="s">
        <v>23</v>
      </c>
      <c r="F20" s="19">
        <v>1.5</v>
      </c>
      <c r="G20" s="19">
        <v>2</v>
      </c>
      <c r="H20" s="19">
        <v>2.5</v>
      </c>
      <c r="I20" s="19">
        <f>SUM(F20:H20)</f>
        <v>6</v>
      </c>
      <c r="J20" s="19">
        <v>2</v>
      </c>
      <c r="K20" s="19">
        <v>2</v>
      </c>
      <c r="L20" s="19">
        <v>2</v>
      </c>
      <c r="M20" s="20">
        <f>SUM(J20:L20)</f>
        <v>6</v>
      </c>
      <c r="N20" s="20">
        <f>I20+M20</f>
        <v>12</v>
      </c>
      <c r="O20" s="19"/>
    </row>
    <row r="21" spans="1:15" ht="15.75" x14ac:dyDescent="0.25">
      <c r="A21" s="3">
        <v>19</v>
      </c>
      <c r="B21" s="21" t="s">
        <v>72</v>
      </c>
      <c r="C21" s="21">
        <v>451</v>
      </c>
      <c r="D21" s="21" t="s">
        <v>22</v>
      </c>
      <c r="E21" s="21" t="s">
        <v>23</v>
      </c>
      <c r="F21" s="20">
        <v>2.5</v>
      </c>
      <c r="G21" s="20">
        <v>2.5</v>
      </c>
      <c r="H21" s="20">
        <v>2</v>
      </c>
      <c r="I21" s="20">
        <f>SUM(F21:H21)</f>
        <v>7</v>
      </c>
      <c r="J21" s="20">
        <v>2</v>
      </c>
      <c r="K21" s="20">
        <v>2</v>
      </c>
      <c r="L21" s="20">
        <v>1</v>
      </c>
      <c r="M21" s="20">
        <f>SUM(J21:L21)</f>
        <v>5</v>
      </c>
      <c r="N21" s="20">
        <f>I21+M21</f>
        <v>12</v>
      </c>
      <c r="O21" s="22"/>
    </row>
    <row r="22" spans="1:15" ht="15" customHeight="1" x14ac:dyDescent="0.25">
      <c r="A22" s="3">
        <v>20</v>
      </c>
      <c r="B22" s="21" t="s">
        <v>35</v>
      </c>
      <c r="C22" s="21" t="s">
        <v>39</v>
      </c>
      <c r="D22" s="21" t="s">
        <v>27</v>
      </c>
      <c r="E22" s="21"/>
      <c r="F22" s="20">
        <v>2</v>
      </c>
      <c r="G22" s="20">
        <v>3</v>
      </c>
      <c r="H22" s="20">
        <v>2.5</v>
      </c>
      <c r="I22" s="20">
        <f>SUM(F22:H22)</f>
        <v>7.5</v>
      </c>
      <c r="J22" s="20">
        <v>1</v>
      </c>
      <c r="K22" s="20">
        <v>2</v>
      </c>
      <c r="L22" s="20">
        <v>1</v>
      </c>
      <c r="M22" s="20">
        <f>SUM(J22:L22)</f>
        <v>4</v>
      </c>
      <c r="N22" s="20">
        <f>I22+M22</f>
        <v>11.5</v>
      </c>
      <c r="O22" s="22"/>
    </row>
    <row r="23" spans="1:15" x14ac:dyDescent="0.25">
      <c r="A23" s="21">
        <v>21</v>
      </c>
      <c r="B23" s="21" t="s">
        <v>53</v>
      </c>
      <c r="C23" s="21">
        <v>361</v>
      </c>
      <c r="D23" s="21" t="s">
        <v>30</v>
      </c>
      <c r="E23" s="21" t="s">
        <v>23</v>
      </c>
      <c r="F23" s="20">
        <v>3</v>
      </c>
      <c r="G23" s="20">
        <v>3</v>
      </c>
      <c r="H23" s="20">
        <v>0</v>
      </c>
      <c r="I23" s="20">
        <f>SUM(F23:H23)</f>
        <v>6</v>
      </c>
      <c r="J23" s="19">
        <v>3</v>
      </c>
      <c r="K23" s="19">
        <v>2</v>
      </c>
      <c r="L23" s="19">
        <v>0</v>
      </c>
      <c r="M23" s="19">
        <f>SUM(J23:L23)</f>
        <v>5</v>
      </c>
      <c r="N23" s="20">
        <f>I23+M23</f>
        <v>11</v>
      </c>
      <c r="O23" s="19"/>
    </row>
    <row r="24" spans="1:15" x14ac:dyDescent="0.25">
      <c r="A24" s="21">
        <v>22</v>
      </c>
      <c r="B24" s="21" t="s">
        <v>19</v>
      </c>
      <c r="C24" s="21">
        <v>212</v>
      </c>
      <c r="D24" s="21" t="s">
        <v>20</v>
      </c>
      <c r="E24" s="24"/>
      <c r="F24" s="20">
        <v>3</v>
      </c>
      <c r="G24" s="20">
        <v>1.5</v>
      </c>
      <c r="H24" s="20">
        <v>2</v>
      </c>
      <c r="I24" s="20">
        <f>SUM(F24:H24)</f>
        <v>6.5</v>
      </c>
      <c r="J24" s="20">
        <v>2</v>
      </c>
      <c r="K24" s="20">
        <v>0</v>
      </c>
      <c r="L24" s="20">
        <v>2</v>
      </c>
      <c r="M24" s="20">
        <f>SUM(J24:L24)</f>
        <v>4</v>
      </c>
      <c r="N24" s="20">
        <f>I24+M24</f>
        <v>10.5</v>
      </c>
      <c r="O24" s="19"/>
    </row>
    <row r="25" spans="1:15" ht="15.75" x14ac:dyDescent="0.25">
      <c r="A25" s="23">
        <v>23</v>
      </c>
      <c r="B25" s="21" t="s">
        <v>73</v>
      </c>
      <c r="C25" s="21"/>
      <c r="D25" s="21"/>
      <c r="E25" s="3"/>
      <c r="F25" s="19">
        <v>3.5</v>
      </c>
      <c r="G25" s="19">
        <v>2</v>
      </c>
      <c r="H25" s="19">
        <v>0</v>
      </c>
      <c r="I25" s="19">
        <f>SUM(F25:H25)</f>
        <v>5.5</v>
      </c>
      <c r="J25" s="20">
        <v>2</v>
      </c>
      <c r="K25" s="20">
        <v>2</v>
      </c>
      <c r="L25" s="20">
        <v>0</v>
      </c>
      <c r="M25" s="20">
        <f>SUM(J25:L25)</f>
        <v>4</v>
      </c>
      <c r="N25" s="20">
        <f>I25+M25</f>
        <v>9.5</v>
      </c>
      <c r="O25" s="22"/>
    </row>
    <row r="26" spans="1:15" ht="15.75" x14ac:dyDescent="0.25">
      <c r="A26" s="21">
        <v>24</v>
      </c>
      <c r="B26" s="21" t="s">
        <v>14</v>
      </c>
      <c r="C26" s="21">
        <v>311</v>
      </c>
      <c r="D26" s="21" t="s">
        <v>30</v>
      </c>
      <c r="E26" s="24" t="s">
        <v>23</v>
      </c>
      <c r="F26" s="19">
        <v>4</v>
      </c>
      <c r="G26" s="19">
        <v>3</v>
      </c>
      <c r="H26" s="19">
        <v>0</v>
      </c>
      <c r="I26" s="19">
        <f>SUM(F26:H26)</f>
        <v>7</v>
      </c>
      <c r="J26" s="19">
        <v>2</v>
      </c>
      <c r="K26" s="19">
        <v>0</v>
      </c>
      <c r="L26" s="19">
        <v>0</v>
      </c>
      <c r="M26" s="20">
        <f>SUM(J26:L26)</f>
        <v>2</v>
      </c>
      <c r="N26" s="20">
        <f>I26+M26</f>
        <v>9</v>
      </c>
      <c r="O26" s="19"/>
    </row>
    <row r="27" spans="1:15" x14ac:dyDescent="0.25">
      <c r="A27" s="21">
        <v>25</v>
      </c>
      <c r="B27" s="21" t="s">
        <v>40</v>
      </c>
      <c r="C27" s="21">
        <v>121</v>
      </c>
      <c r="D27" s="21" t="s">
        <v>32</v>
      </c>
      <c r="E27" s="21"/>
      <c r="F27" s="20">
        <v>2</v>
      </c>
      <c r="G27" s="20">
        <v>2</v>
      </c>
      <c r="H27" s="20">
        <v>0.5</v>
      </c>
      <c r="I27" s="20">
        <f>SUM(F27:H27)</f>
        <v>4.5</v>
      </c>
      <c r="J27" s="20">
        <v>1</v>
      </c>
      <c r="K27" s="20">
        <v>1</v>
      </c>
      <c r="L27" s="20">
        <v>2</v>
      </c>
      <c r="M27" s="20">
        <f>SUM(J27:L27)</f>
        <v>4</v>
      </c>
      <c r="N27" s="20">
        <f>I27+M27</f>
        <v>8.5</v>
      </c>
      <c r="O27" s="22"/>
    </row>
    <row r="28" spans="1:15" x14ac:dyDescent="0.25">
      <c r="A28" s="21">
        <v>26</v>
      </c>
      <c r="B28" s="21" t="s">
        <v>64</v>
      </c>
      <c r="C28" s="21">
        <v>151</v>
      </c>
      <c r="D28" s="21" t="s">
        <v>34</v>
      </c>
      <c r="E28" s="21"/>
      <c r="F28" s="20">
        <v>3.5</v>
      </c>
      <c r="G28" s="20">
        <v>2</v>
      </c>
      <c r="H28" s="20">
        <v>0</v>
      </c>
      <c r="I28" s="20">
        <f>SUM(F28:H28)</f>
        <v>5.5</v>
      </c>
      <c r="J28" s="20">
        <v>1</v>
      </c>
      <c r="K28" s="20">
        <v>0</v>
      </c>
      <c r="L28" s="20">
        <v>0</v>
      </c>
      <c r="M28" s="20">
        <f>SUM(J28:L28)</f>
        <v>1</v>
      </c>
      <c r="N28" s="20">
        <f>I28+M28</f>
        <v>6.5</v>
      </c>
      <c r="O28" s="22"/>
    </row>
    <row r="29" spans="1:15" x14ac:dyDescent="0.25">
      <c r="A29" s="21">
        <v>27</v>
      </c>
      <c r="B29" s="21" t="s">
        <v>48</v>
      </c>
      <c r="C29" s="21">
        <v>351</v>
      </c>
      <c r="D29" s="21" t="s">
        <v>22</v>
      </c>
      <c r="E29" s="21" t="s">
        <v>23</v>
      </c>
      <c r="F29" s="19">
        <v>1</v>
      </c>
      <c r="G29" s="19">
        <v>3</v>
      </c>
      <c r="H29" s="19">
        <v>0</v>
      </c>
      <c r="I29" s="19">
        <f>SUM(F29:H29)</f>
        <v>4</v>
      </c>
      <c r="J29" s="19">
        <v>1</v>
      </c>
      <c r="K29" s="19">
        <v>1</v>
      </c>
      <c r="L29" s="19">
        <v>0</v>
      </c>
      <c r="M29" s="19">
        <f>SUM(J29:L29)</f>
        <v>2</v>
      </c>
      <c r="N29" s="20">
        <f>I29+M29</f>
        <v>6</v>
      </c>
      <c r="O29" s="19"/>
    </row>
    <row r="30" spans="1:15" x14ac:dyDescent="0.25">
      <c r="A30" s="21">
        <v>28</v>
      </c>
      <c r="B30" s="21" t="s">
        <v>49</v>
      </c>
      <c r="C30" s="21">
        <v>141</v>
      </c>
      <c r="D30" s="21" t="s">
        <v>50</v>
      </c>
      <c r="E30" s="21"/>
      <c r="F30" s="20">
        <v>2</v>
      </c>
      <c r="G30" s="20">
        <v>3</v>
      </c>
      <c r="H30" s="20">
        <v>0</v>
      </c>
      <c r="I30" s="20">
        <f>SUM(F30:H30)</f>
        <v>5</v>
      </c>
      <c r="J30" s="20">
        <v>1</v>
      </c>
      <c r="K30" s="20">
        <v>0</v>
      </c>
      <c r="L30" s="20">
        <v>0</v>
      </c>
      <c r="M30" s="20">
        <f>SUM(J30:L30)</f>
        <v>1</v>
      </c>
      <c r="N30" s="20">
        <f>I30+M30</f>
        <v>6</v>
      </c>
      <c r="O30" s="22"/>
    </row>
    <row r="31" spans="1:15" x14ac:dyDescent="0.25">
      <c r="A31" s="21">
        <v>29</v>
      </c>
      <c r="B31" s="21" t="s">
        <v>68</v>
      </c>
      <c r="C31" s="21">
        <v>151</v>
      </c>
      <c r="D31" s="21" t="s">
        <v>30</v>
      </c>
      <c r="E31" s="3" t="s">
        <v>23</v>
      </c>
      <c r="F31" s="20">
        <v>1</v>
      </c>
      <c r="G31" s="20">
        <v>1</v>
      </c>
      <c r="H31" s="20">
        <v>1</v>
      </c>
      <c r="I31" s="20">
        <f>SUM(F31:H31)</f>
        <v>3</v>
      </c>
      <c r="J31" s="20">
        <v>1</v>
      </c>
      <c r="K31" s="20">
        <v>1</v>
      </c>
      <c r="L31" s="20">
        <v>1</v>
      </c>
      <c r="M31" s="20">
        <f>SUM(J31:L31)</f>
        <v>3</v>
      </c>
      <c r="N31" s="20">
        <f>I31+M31</f>
        <v>6</v>
      </c>
      <c r="O31" s="19"/>
    </row>
    <row r="32" spans="1:15" x14ac:dyDescent="0.25">
      <c r="A32" s="21">
        <v>30</v>
      </c>
      <c r="B32" s="21" t="s">
        <v>44</v>
      </c>
      <c r="C32" s="21">
        <v>241</v>
      </c>
      <c r="D32" s="21" t="s">
        <v>34</v>
      </c>
      <c r="E32" s="21"/>
      <c r="F32" s="19">
        <v>2</v>
      </c>
      <c r="G32" s="19">
        <v>1</v>
      </c>
      <c r="H32" s="19">
        <v>0.5</v>
      </c>
      <c r="I32" s="19">
        <f>SUM(F32:H32)</f>
        <v>3.5</v>
      </c>
      <c r="J32" s="20">
        <v>1</v>
      </c>
      <c r="K32" s="20">
        <v>1</v>
      </c>
      <c r="L32" s="20">
        <v>0</v>
      </c>
      <c r="M32" s="20">
        <f>SUM(J32:L32)</f>
        <v>2</v>
      </c>
      <c r="N32" s="20">
        <f>I32+M32</f>
        <v>5.5</v>
      </c>
      <c r="O32" s="22"/>
    </row>
    <row r="33" spans="1:15" ht="15.75" x14ac:dyDescent="0.25">
      <c r="A33" s="21">
        <v>31</v>
      </c>
      <c r="B33" s="21" t="s">
        <v>55</v>
      </c>
      <c r="C33" s="21">
        <v>161</v>
      </c>
      <c r="D33" s="21" t="s">
        <v>34</v>
      </c>
      <c r="E33" s="21"/>
      <c r="F33" s="19">
        <v>0.5</v>
      </c>
      <c r="G33" s="19">
        <v>2.5</v>
      </c>
      <c r="H33" s="19">
        <v>0</v>
      </c>
      <c r="I33" s="19">
        <f>SUM(F33:H33)</f>
        <v>3</v>
      </c>
      <c r="J33" s="20">
        <v>1</v>
      </c>
      <c r="K33" s="20">
        <v>0</v>
      </c>
      <c r="L33" s="20">
        <v>0</v>
      </c>
      <c r="M33" s="20">
        <f>SUM(J33:L33)</f>
        <v>1</v>
      </c>
      <c r="N33" s="20">
        <f>I33+M33</f>
        <v>4</v>
      </c>
      <c r="O33" s="19"/>
    </row>
    <row r="34" spans="1:15" x14ac:dyDescent="0.25">
      <c r="A34" s="21">
        <v>32</v>
      </c>
      <c r="B34" s="21" t="s">
        <v>71</v>
      </c>
      <c r="C34" s="21"/>
      <c r="D34" s="21"/>
      <c r="E34" s="21"/>
      <c r="F34" s="19">
        <v>0.5</v>
      </c>
      <c r="G34" s="19">
        <v>2</v>
      </c>
      <c r="H34" s="19">
        <v>0</v>
      </c>
      <c r="I34" s="19">
        <v>2.5</v>
      </c>
      <c r="J34" s="20">
        <v>1</v>
      </c>
      <c r="K34" s="20">
        <v>0</v>
      </c>
      <c r="L34" s="20">
        <v>0</v>
      </c>
      <c r="M34" s="20">
        <f>SUM(J34:L34)</f>
        <v>1</v>
      </c>
      <c r="N34" s="20">
        <f>I34+M34</f>
        <v>3.5</v>
      </c>
      <c r="O34" s="22"/>
    </row>
    <row r="35" spans="1:15" x14ac:dyDescent="0.25">
      <c r="A35" s="21">
        <v>33</v>
      </c>
      <c r="B35" s="21" t="s">
        <v>21</v>
      </c>
      <c r="C35" s="21">
        <v>341</v>
      </c>
      <c r="D35" s="21" t="s">
        <v>22</v>
      </c>
      <c r="E35" s="21" t="s">
        <v>23</v>
      </c>
      <c r="F35" s="20">
        <v>1</v>
      </c>
      <c r="G35" s="20">
        <v>1</v>
      </c>
      <c r="H35" s="20">
        <v>0</v>
      </c>
      <c r="I35" s="20">
        <f>SUM(F35:H35)</f>
        <v>2</v>
      </c>
      <c r="J35" s="20">
        <v>1</v>
      </c>
      <c r="K35" s="20">
        <v>0</v>
      </c>
      <c r="L35" s="20">
        <v>0</v>
      </c>
      <c r="M35" s="20">
        <f>SUM(J35:L35)</f>
        <v>1</v>
      </c>
      <c r="N35" s="20">
        <f>I35+M35</f>
        <v>3</v>
      </c>
      <c r="O35" s="19"/>
    </row>
    <row r="36" spans="1:15" x14ac:dyDescent="0.25">
      <c r="A36" s="21">
        <v>34</v>
      </c>
      <c r="B36" s="21" t="s">
        <v>38</v>
      </c>
      <c r="C36" s="21">
        <v>391</v>
      </c>
      <c r="D36" s="21" t="s">
        <v>22</v>
      </c>
      <c r="E36" s="21" t="s">
        <v>23</v>
      </c>
      <c r="F36" s="20">
        <v>1.5</v>
      </c>
      <c r="G36" s="20">
        <v>0</v>
      </c>
      <c r="H36" s="20">
        <v>0</v>
      </c>
      <c r="I36" s="20">
        <f>SUM(F36:H36)</f>
        <v>1.5</v>
      </c>
      <c r="J36" s="20">
        <v>0</v>
      </c>
      <c r="K36" s="20">
        <v>0</v>
      </c>
      <c r="L36" s="20">
        <v>0</v>
      </c>
      <c r="M36" s="20"/>
      <c r="N36" s="20">
        <f>I36+M36</f>
        <v>1.5</v>
      </c>
      <c r="O36" s="22"/>
    </row>
    <row r="37" spans="1:15" ht="15.75" x14ac:dyDescent="0.25">
      <c r="A37" s="3">
        <v>35</v>
      </c>
      <c r="B37" s="21" t="s">
        <v>65</v>
      </c>
      <c r="C37" s="21">
        <v>251</v>
      </c>
      <c r="D37" s="21" t="s">
        <v>34</v>
      </c>
      <c r="E37" s="21"/>
      <c r="F37" s="20">
        <v>0.5</v>
      </c>
      <c r="G37" s="20">
        <v>1</v>
      </c>
      <c r="H37" s="20">
        <v>0</v>
      </c>
      <c r="I37" s="20">
        <f>SUM(F37:H37)</f>
        <v>1.5</v>
      </c>
      <c r="J37" s="19">
        <v>0</v>
      </c>
      <c r="K37" s="19">
        <v>0</v>
      </c>
      <c r="L37" s="19">
        <v>0</v>
      </c>
      <c r="M37" s="20"/>
      <c r="N37" s="20">
        <f>I37+M37</f>
        <v>1.5</v>
      </c>
      <c r="O37" s="22"/>
    </row>
    <row r="38" spans="1:15" x14ac:dyDescent="0.25">
      <c r="A38" s="21">
        <v>36</v>
      </c>
      <c r="B38" s="21" t="s">
        <v>31</v>
      </c>
      <c r="C38" s="21">
        <v>361</v>
      </c>
      <c r="D38" s="21" t="s">
        <v>32</v>
      </c>
      <c r="E38" s="21" t="s">
        <v>23</v>
      </c>
      <c r="F38" s="19">
        <v>0.5</v>
      </c>
      <c r="G38" s="19">
        <v>0.5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20"/>
      <c r="N38" s="20">
        <f>I38+M38</f>
        <v>1</v>
      </c>
      <c r="O38" s="19"/>
    </row>
    <row r="39" spans="1:15" ht="15.75" x14ac:dyDescent="0.25">
      <c r="A39" s="35">
        <v>37</v>
      </c>
      <c r="B39" s="27" t="s">
        <v>59</v>
      </c>
      <c r="C39" s="27" t="s">
        <v>39</v>
      </c>
      <c r="D39" s="27" t="s">
        <v>27</v>
      </c>
      <c r="E39" s="29"/>
      <c r="F39" s="18" t="s">
        <v>78</v>
      </c>
      <c r="G39" s="18"/>
      <c r="H39" s="18"/>
      <c r="I39" s="18">
        <v>0</v>
      </c>
      <c r="J39" s="18" t="s">
        <v>78</v>
      </c>
      <c r="K39" s="18"/>
      <c r="L39" s="18"/>
      <c r="M39" s="18">
        <v>0</v>
      </c>
      <c r="N39" s="28">
        <f>I39+M39</f>
        <v>0</v>
      </c>
      <c r="O39" s="19"/>
    </row>
    <row r="40" spans="1:15" x14ac:dyDescent="0.25">
      <c r="A40" s="35">
        <v>38</v>
      </c>
      <c r="B40" s="27" t="s">
        <v>66</v>
      </c>
      <c r="C40" s="27">
        <v>151</v>
      </c>
      <c r="D40" s="27" t="s">
        <v>34</v>
      </c>
      <c r="E40" s="18"/>
      <c r="F40" s="18" t="s">
        <v>74</v>
      </c>
      <c r="G40" s="18"/>
      <c r="H40" s="18"/>
      <c r="I40" s="18">
        <v>0</v>
      </c>
      <c r="J40" s="18" t="s">
        <v>74</v>
      </c>
      <c r="K40" s="18"/>
      <c r="L40" s="18"/>
      <c r="M40" s="18">
        <v>0</v>
      </c>
      <c r="N40" s="28">
        <f>I40+M40</f>
        <v>0</v>
      </c>
      <c r="O40" s="19"/>
    </row>
    <row r="41" spans="1:15" x14ac:dyDescent="0.25">
      <c r="A41" s="35">
        <v>39</v>
      </c>
      <c r="B41" s="27" t="s">
        <v>67</v>
      </c>
      <c r="C41" s="27">
        <v>241</v>
      </c>
      <c r="D41" s="27" t="s">
        <v>34</v>
      </c>
      <c r="E41" s="18"/>
      <c r="F41" s="18" t="s">
        <v>75</v>
      </c>
      <c r="G41" s="18"/>
      <c r="H41" s="18"/>
      <c r="I41" s="18">
        <v>0</v>
      </c>
      <c r="J41" s="18" t="s">
        <v>75</v>
      </c>
      <c r="K41" s="18"/>
      <c r="L41" s="18"/>
      <c r="M41" s="18">
        <v>0</v>
      </c>
      <c r="N41" s="28">
        <f>I41+M41</f>
        <v>0</v>
      </c>
      <c r="O41" s="19"/>
    </row>
    <row r="42" spans="1:15" x14ac:dyDescent="0.25">
      <c r="A42" s="35">
        <v>40</v>
      </c>
      <c r="B42" s="27" t="s">
        <v>42</v>
      </c>
      <c r="C42" s="27">
        <v>161</v>
      </c>
      <c r="D42" s="27" t="s">
        <v>43</v>
      </c>
      <c r="E42" s="27"/>
      <c r="F42" s="28" t="s">
        <v>75</v>
      </c>
      <c r="G42" s="28"/>
      <c r="H42" s="28"/>
      <c r="I42" s="28">
        <v>0</v>
      </c>
      <c r="J42" s="28" t="s">
        <v>75</v>
      </c>
      <c r="K42" s="28"/>
      <c r="L42" s="28"/>
      <c r="M42" s="28">
        <v>0</v>
      </c>
      <c r="N42" s="28">
        <f>I42+M42</f>
        <v>0</v>
      </c>
      <c r="O42" s="22"/>
    </row>
    <row r="43" spans="1:15" x14ac:dyDescent="0.25">
      <c r="A43" s="35">
        <v>41</v>
      </c>
      <c r="B43" s="27" t="s">
        <v>45</v>
      </c>
      <c r="C43" s="27"/>
      <c r="D43" s="27" t="s">
        <v>46</v>
      </c>
      <c r="E43" s="27"/>
      <c r="F43" s="18" t="s">
        <v>74</v>
      </c>
      <c r="G43" s="18"/>
      <c r="H43" s="18"/>
      <c r="I43" s="18">
        <v>0</v>
      </c>
      <c r="J43" s="18" t="s">
        <v>74</v>
      </c>
      <c r="K43" s="18"/>
      <c r="L43" s="18"/>
      <c r="M43" s="18">
        <v>0</v>
      </c>
      <c r="N43" s="28">
        <f>I43+M43</f>
        <v>0</v>
      </c>
      <c r="O43" s="19"/>
    </row>
    <row r="44" spans="1:15" x14ac:dyDescent="0.25">
      <c r="A44" s="35">
        <v>42</v>
      </c>
      <c r="B44" s="27" t="s">
        <v>47</v>
      </c>
      <c r="C44" s="27"/>
      <c r="D44" s="27" t="s">
        <v>46</v>
      </c>
      <c r="E44" s="27"/>
      <c r="F44" s="18" t="s">
        <v>75</v>
      </c>
      <c r="G44" s="18"/>
      <c r="H44" s="18"/>
      <c r="I44" s="18">
        <v>0</v>
      </c>
      <c r="J44" s="18" t="s">
        <v>75</v>
      </c>
      <c r="K44" s="18"/>
      <c r="L44" s="18"/>
      <c r="M44" s="18">
        <v>0</v>
      </c>
      <c r="N44" s="28">
        <f>I44+M44</f>
        <v>0</v>
      </c>
      <c r="O44" s="19"/>
    </row>
    <row r="45" spans="1:15" x14ac:dyDescent="0.25">
      <c r="A45" s="35">
        <v>43</v>
      </c>
      <c r="B45" s="27" t="s">
        <v>60</v>
      </c>
      <c r="C45" s="27">
        <v>103</v>
      </c>
      <c r="D45" s="27" t="s">
        <v>43</v>
      </c>
      <c r="E45" s="27"/>
      <c r="F45" s="18" t="s">
        <v>74</v>
      </c>
      <c r="G45" s="18"/>
      <c r="H45" s="18"/>
      <c r="I45" s="18">
        <v>0</v>
      </c>
      <c r="J45" s="18" t="s">
        <v>74</v>
      </c>
      <c r="K45" s="18"/>
      <c r="L45" s="18"/>
      <c r="M45" s="18">
        <v>0</v>
      </c>
      <c r="N45" s="28">
        <f>I45+M45</f>
        <v>0</v>
      </c>
      <c r="O45" s="19"/>
    </row>
    <row r="46" spans="1:15" ht="15.75" x14ac:dyDescent="0.25">
      <c r="A46" s="36">
        <v>44</v>
      </c>
      <c r="B46" s="27" t="s">
        <v>56</v>
      </c>
      <c r="C46" s="27">
        <v>281</v>
      </c>
      <c r="D46" s="27" t="s">
        <v>32</v>
      </c>
      <c r="E46" s="27" t="s">
        <v>23</v>
      </c>
      <c r="F46" s="28" t="s">
        <v>74</v>
      </c>
      <c r="G46" s="28"/>
      <c r="H46" s="28"/>
      <c r="I46" s="28">
        <v>0</v>
      </c>
      <c r="J46" s="28" t="s">
        <v>74</v>
      </c>
      <c r="K46" s="28"/>
      <c r="L46" s="28"/>
      <c r="M46" s="28">
        <v>0</v>
      </c>
      <c r="N46" s="28">
        <f>I46+M46</f>
        <v>0</v>
      </c>
      <c r="O46" s="22"/>
    </row>
    <row r="47" spans="1:15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9"/>
    </row>
    <row r="206" spans="1:6" ht="15.75" x14ac:dyDescent="0.25">
      <c r="A206" s="6"/>
      <c r="B206" s="6"/>
      <c r="C206" s="6"/>
      <c r="D206" s="6"/>
      <c r="E206" s="6"/>
      <c r="F206" s="2"/>
    </row>
    <row r="207" spans="1:6" ht="15.75" x14ac:dyDescent="0.25">
      <c r="A207" s="6"/>
      <c r="B207" s="6"/>
      <c r="C207" s="6"/>
      <c r="D207" s="6"/>
      <c r="E207" s="6"/>
      <c r="F207" s="2"/>
    </row>
    <row r="208" spans="1:6" ht="15.75" x14ac:dyDescent="0.25">
      <c r="A208" s="6"/>
      <c r="B208" s="6"/>
      <c r="C208" s="6"/>
      <c r="D208" s="6"/>
      <c r="E208" s="6"/>
      <c r="F208" s="2"/>
    </row>
    <row r="209" spans="1:6" ht="15.75" x14ac:dyDescent="0.25">
      <c r="A209" s="6"/>
      <c r="B209" s="6"/>
      <c r="C209" s="6"/>
      <c r="D209" s="6"/>
      <c r="E209" s="6"/>
      <c r="F209" s="2"/>
    </row>
    <row r="210" spans="1:6" ht="15.75" x14ac:dyDescent="0.25">
      <c r="A210" s="6"/>
      <c r="B210" s="6"/>
      <c r="C210" s="6"/>
      <c r="D210" s="6"/>
      <c r="E210" s="6"/>
      <c r="F210" s="2"/>
    </row>
    <row r="211" spans="1:6" ht="15.75" x14ac:dyDescent="0.25">
      <c r="A211" s="6"/>
      <c r="B211" s="6"/>
      <c r="C211" s="6"/>
      <c r="D211" s="6"/>
      <c r="E211" s="6"/>
      <c r="F211" s="2"/>
    </row>
    <row r="212" spans="1:6" ht="15.75" x14ac:dyDescent="0.25">
      <c r="A212" s="6"/>
      <c r="B212" s="8"/>
      <c r="C212" s="6"/>
      <c r="D212" s="6"/>
      <c r="E212" s="6"/>
      <c r="F212" s="2"/>
    </row>
    <row r="213" spans="1:6" ht="15.75" x14ac:dyDescent="0.25">
      <c r="A213" s="6"/>
      <c r="B213" s="6"/>
      <c r="C213" s="6"/>
      <c r="D213" s="6"/>
      <c r="E213" s="6"/>
      <c r="F213" s="2"/>
    </row>
    <row r="214" spans="1:6" ht="15.75" x14ac:dyDescent="0.25">
      <c r="A214" s="6"/>
      <c r="B214" s="6"/>
      <c r="C214" s="6"/>
      <c r="D214" s="6"/>
      <c r="E214" s="6"/>
      <c r="F214" s="2"/>
    </row>
    <row r="215" spans="1:6" ht="15.75" x14ac:dyDescent="0.25">
      <c r="A215" s="6"/>
      <c r="B215" s="6"/>
      <c r="C215" s="6"/>
      <c r="D215" s="6"/>
      <c r="E215" s="6"/>
      <c r="F215" s="2"/>
    </row>
    <row r="216" spans="1:6" ht="15.75" x14ac:dyDescent="0.25">
      <c r="A216" s="6"/>
      <c r="B216" s="6"/>
      <c r="C216" s="6"/>
      <c r="D216" s="6"/>
      <c r="E216" s="6"/>
      <c r="F216" s="2"/>
    </row>
    <row r="217" spans="1:6" ht="15.75" x14ac:dyDescent="0.25">
      <c r="A217" s="6"/>
      <c r="B217" s="6"/>
      <c r="C217" s="6"/>
      <c r="D217" s="6"/>
      <c r="E217" s="6"/>
      <c r="F217" s="2"/>
    </row>
    <row r="218" spans="1:6" ht="15.75" x14ac:dyDescent="0.25">
      <c r="A218" s="6"/>
      <c r="B218" s="6"/>
      <c r="C218" s="6"/>
      <c r="D218" s="6"/>
      <c r="E218" s="6"/>
      <c r="F218" s="2"/>
    </row>
    <row r="219" spans="1:6" ht="15.75" x14ac:dyDescent="0.25">
      <c r="A219" s="6"/>
      <c r="B219" s="6"/>
      <c r="C219" s="6"/>
      <c r="D219" s="6"/>
      <c r="E219" s="6"/>
      <c r="F219" s="2"/>
    </row>
    <row r="220" spans="1:6" ht="15.75" x14ac:dyDescent="0.25">
      <c r="A220" s="6"/>
      <c r="B220" s="6"/>
      <c r="C220" s="6"/>
      <c r="D220" s="6"/>
      <c r="E220" s="6"/>
      <c r="F220" s="2"/>
    </row>
    <row r="221" spans="1:6" ht="15.75" x14ac:dyDescent="0.25">
      <c r="A221" s="6"/>
      <c r="B221" s="7"/>
      <c r="C221" s="6"/>
      <c r="D221" s="6"/>
      <c r="E221" s="6"/>
      <c r="F221" s="2"/>
    </row>
    <row r="222" spans="1:6" ht="15.75" x14ac:dyDescent="0.25">
      <c r="A222" s="6"/>
      <c r="B222" s="10"/>
      <c r="C222" s="6"/>
      <c r="D222" s="6"/>
      <c r="E222" s="6"/>
      <c r="F222" s="2"/>
    </row>
    <row r="223" spans="1:6" ht="15.75" x14ac:dyDescent="0.25">
      <c r="A223" s="6"/>
      <c r="B223" s="6"/>
      <c r="C223" s="6"/>
      <c r="D223" s="6"/>
      <c r="E223" s="6"/>
      <c r="F223" s="2"/>
    </row>
    <row r="224" spans="1:6" ht="15.75" x14ac:dyDescent="0.25">
      <c r="A224" s="6"/>
      <c r="B224" s="6"/>
      <c r="C224" s="6"/>
      <c r="D224" s="6"/>
      <c r="E224" s="6"/>
      <c r="F224" s="2"/>
    </row>
    <row r="225" spans="1:6" ht="15.75" x14ac:dyDescent="0.25">
      <c r="A225" s="6"/>
      <c r="B225" s="6"/>
      <c r="C225" s="6"/>
      <c r="D225" s="6"/>
      <c r="E225" s="6"/>
      <c r="F225" s="2"/>
    </row>
    <row r="226" spans="1:6" ht="15.75" x14ac:dyDescent="0.25">
      <c r="A226" s="6"/>
      <c r="B226" s="6"/>
      <c r="C226" s="6"/>
      <c r="D226" s="6"/>
      <c r="E226" s="6"/>
      <c r="F226" s="2"/>
    </row>
    <row r="227" spans="1:6" ht="15.75" x14ac:dyDescent="0.25">
      <c r="A227" s="6"/>
      <c r="B227" s="6"/>
      <c r="C227" s="6"/>
      <c r="D227" s="6"/>
      <c r="E227" s="6"/>
      <c r="F227" s="2"/>
    </row>
    <row r="228" spans="1:6" ht="15.75" x14ac:dyDescent="0.25">
      <c r="A228" s="6"/>
      <c r="B228" s="6"/>
      <c r="C228" s="6"/>
      <c r="D228" s="6"/>
      <c r="E228" s="6"/>
      <c r="F228" s="2"/>
    </row>
    <row r="229" spans="1:6" ht="15.75" x14ac:dyDescent="0.25">
      <c r="A229" s="6"/>
      <c r="B229" s="6"/>
      <c r="C229" s="6"/>
      <c r="D229" s="6"/>
      <c r="E229" s="6"/>
      <c r="F229" s="2"/>
    </row>
    <row r="230" spans="1:6" ht="15.75" x14ac:dyDescent="0.25">
      <c r="A230" s="6"/>
      <c r="B230" s="6"/>
      <c r="C230" s="6"/>
      <c r="D230" s="6"/>
      <c r="E230" s="6"/>
      <c r="F230" s="2"/>
    </row>
    <row r="231" spans="1:6" ht="15.75" x14ac:dyDescent="0.25">
      <c r="A231" s="6"/>
      <c r="B231" s="6"/>
      <c r="C231" s="6"/>
      <c r="D231" s="6"/>
      <c r="E231" s="6"/>
      <c r="F231" s="2"/>
    </row>
    <row r="232" spans="1:6" ht="15.75" x14ac:dyDescent="0.25">
      <c r="A232" s="6"/>
      <c r="B232" s="7"/>
      <c r="C232" s="6"/>
      <c r="D232" s="6"/>
      <c r="E232" s="6"/>
      <c r="F232" s="2"/>
    </row>
    <row r="233" spans="1:6" ht="15.75" x14ac:dyDescent="0.25">
      <c r="A233" s="6"/>
      <c r="B233" s="6"/>
      <c r="C233" s="6"/>
      <c r="D233" s="6"/>
      <c r="E233" s="6"/>
      <c r="F233" s="2"/>
    </row>
    <row r="234" spans="1:6" ht="15.75" x14ac:dyDescent="0.25">
      <c r="A234" s="6"/>
      <c r="B234" s="9"/>
      <c r="C234" s="6"/>
      <c r="D234" s="6"/>
      <c r="E234" s="6"/>
      <c r="F234" s="2"/>
    </row>
    <row r="235" spans="1:6" ht="15.75" x14ac:dyDescent="0.25">
      <c r="A235" s="6"/>
      <c r="B235" s="6"/>
      <c r="C235" s="6"/>
      <c r="D235" s="6"/>
      <c r="E235" s="6"/>
      <c r="F235" s="2"/>
    </row>
    <row r="236" spans="1:6" ht="15.75" x14ac:dyDescent="0.25">
      <c r="A236" s="6"/>
      <c r="B236" s="8"/>
      <c r="C236" s="6"/>
      <c r="D236" s="6"/>
      <c r="E236" s="6"/>
      <c r="F236" s="2"/>
    </row>
    <row r="237" spans="1:6" ht="15.75" x14ac:dyDescent="0.25">
      <c r="A237" s="6"/>
      <c r="B237" s="6"/>
      <c r="C237" s="6"/>
      <c r="D237" s="6"/>
      <c r="E237" s="6"/>
      <c r="F237" s="2"/>
    </row>
    <row r="238" spans="1:6" ht="15.75" x14ac:dyDescent="0.25">
      <c r="A238" s="5"/>
      <c r="B238" s="5"/>
      <c r="C238" s="5"/>
      <c r="D238" s="5"/>
      <c r="E238" s="5"/>
    </row>
    <row r="239" spans="1:6" ht="15.75" x14ac:dyDescent="0.25">
      <c r="A239" s="3"/>
      <c r="B239" s="3"/>
      <c r="C239" s="3"/>
      <c r="D239" s="3"/>
      <c r="E239" s="3"/>
    </row>
    <row r="240" spans="1:6" ht="15.75" x14ac:dyDescent="0.25">
      <c r="A240" s="3"/>
      <c r="B240" s="4"/>
      <c r="C240" s="3"/>
      <c r="D240" s="3"/>
      <c r="E240" s="3"/>
    </row>
    <row r="241" spans="1:5" ht="15.75" x14ac:dyDescent="0.25">
      <c r="A241" s="3"/>
      <c r="B241" s="3"/>
      <c r="C241" s="3"/>
      <c r="D241" s="3"/>
      <c r="E241" s="3"/>
    </row>
    <row r="242" spans="1:5" ht="15.75" x14ac:dyDescent="0.25">
      <c r="A242" s="3"/>
      <c r="B242" s="3"/>
      <c r="C242" s="3"/>
      <c r="D242" s="3"/>
      <c r="E242" s="3"/>
    </row>
    <row r="243" spans="1:5" ht="15.75" x14ac:dyDescent="0.25">
      <c r="A243" s="3"/>
      <c r="B243" s="3"/>
      <c r="C243" s="3"/>
      <c r="D243" s="3"/>
      <c r="E243" s="3"/>
    </row>
  </sheetData>
  <autoFilter ref="B2:I39">
    <sortState ref="B3:J40">
      <sortCondition descending="1" ref="I3:I40"/>
    </sortState>
  </autoFilter>
  <sortState ref="B3:O46">
    <sortCondition descending="1" ref="N3:N46"/>
  </sortState>
  <mergeCells count="1">
    <mergeCell ref="B1:L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баллам ИТОГО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levina</cp:lastModifiedBy>
  <cp:lastPrinted>2023-12-18T11:53:06Z</cp:lastPrinted>
  <dcterms:created xsi:type="dcterms:W3CDTF">2020-11-21T18:01:28Z</dcterms:created>
  <dcterms:modified xsi:type="dcterms:W3CDTF">2023-12-20T10:44:20Z</dcterms:modified>
</cp:coreProperties>
</file>