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385"/>
  </bookViews>
  <sheets>
    <sheet name="Copy of Sheet1" sheetId="2" r:id="rId1"/>
  </sheets>
  <definedNames>
    <definedName name="Z_001DDB42_88EA_4B49_ACD1_68A3A4434F38_.wvu.FilterData" localSheetId="0" hidden="1">'Copy of Sheet1'!$B$4:$N$73</definedName>
  </definedNames>
  <calcPr calcId="145621"/>
  <customWorkbookViews>
    <customWorkbookView name="Filter 1" guid="{001DDB42-88EA-4B49-ACD1-68A3A4434F38}" maximized="1" windowWidth="0" windowHeight="0" activeSheetId="0"/>
  </customWorkbookViews>
</workbook>
</file>

<file path=xl/calcChain.xml><?xml version="1.0" encoding="utf-8"?>
<calcChain xmlns="http://schemas.openxmlformats.org/spreadsheetml/2006/main">
  <c r="M73" i="2" l="1"/>
  <c r="N73" i="2" s="1"/>
  <c r="N72" i="2"/>
  <c r="M72" i="2"/>
  <c r="N71" i="2"/>
  <c r="M71" i="2"/>
  <c r="M70" i="2"/>
  <c r="I70" i="2"/>
  <c r="N70" i="2" s="1"/>
  <c r="M69" i="2"/>
  <c r="I69" i="2"/>
  <c r="N69" i="2" s="1"/>
  <c r="M68" i="2"/>
  <c r="I68" i="2"/>
  <c r="N68" i="2" s="1"/>
  <c r="M67" i="2"/>
  <c r="I67" i="2"/>
  <c r="N67" i="2" s="1"/>
  <c r="M66" i="2"/>
  <c r="I66" i="2"/>
  <c r="N66" i="2" s="1"/>
  <c r="M65" i="2"/>
  <c r="I65" i="2"/>
  <c r="N65" i="2" s="1"/>
  <c r="M64" i="2"/>
  <c r="I64" i="2"/>
  <c r="N64" i="2" s="1"/>
  <c r="M63" i="2"/>
  <c r="I63" i="2"/>
  <c r="N63" i="2" s="1"/>
  <c r="M62" i="2"/>
  <c r="I62" i="2"/>
  <c r="N62" i="2" s="1"/>
  <c r="M61" i="2"/>
  <c r="I61" i="2"/>
  <c r="N61" i="2" s="1"/>
  <c r="M60" i="2"/>
  <c r="I60" i="2"/>
  <c r="N60" i="2" s="1"/>
  <c r="M59" i="2"/>
  <c r="I59" i="2"/>
  <c r="N59" i="2" s="1"/>
  <c r="M58" i="2"/>
  <c r="I58" i="2"/>
  <c r="N58" i="2" s="1"/>
  <c r="M57" i="2"/>
  <c r="I57" i="2"/>
  <c r="N57" i="2" s="1"/>
  <c r="M56" i="2"/>
  <c r="I56" i="2"/>
  <c r="N56" i="2" s="1"/>
  <c r="M55" i="2"/>
  <c r="I55" i="2"/>
  <c r="N55" i="2" s="1"/>
  <c r="M54" i="2"/>
  <c r="I54" i="2"/>
  <c r="N54" i="2" s="1"/>
  <c r="M53" i="2"/>
  <c r="I53" i="2"/>
  <c r="N53" i="2" s="1"/>
  <c r="M52" i="2"/>
  <c r="I52" i="2"/>
  <c r="N52" i="2" s="1"/>
  <c r="M51" i="2"/>
  <c r="I51" i="2"/>
  <c r="N51" i="2" s="1"/>
  <c r="M50" i="2"/>
  <c r="I50" i="2"/>
  <c r="N50" i="2" s="1"/>
  <c r="M49" i="2"/>
  <c r="I49" i="2"/>
  <c r="N49" i="2" s="1"/>
  <c r="M48" i="2"/>
  <c r="I48" i="2"/>
  <c r="N48" i="2" s="1"/>
  <c r="M47" i="2"/>
  <c r="I47" i="2"/>
  <c r="N47" i="2" s="1"/>
  <c r="M46" i="2"/>
  <c r="I46" i="2"/>
  <c r="N46" i="2" s="1"/>
  <c r="M45" i="2"/>
  <c r="I45" i="2"/>
  <c r="N45" i="2" s="1"/>
  <c r="M44" i="2"/>
  <c r="I44" i="2"/>
  <c r="N44" i="2" s="1"/>
  <c r="M43" i="2"/>
  <c r="I43" i="2"/>
  <c r="N43" i="2" s="1"/>
  <c r="M42" i="2"/>
  <c r="I42" i="2"/>
  <c r="N42" i="2" s="1"/>
  <c r="M41" i="2"/>
  <c r="I41" i="2"/>
  <c r="N41" i="2" s="1"/>
  <c r="M40" i="2"/>
  <c r="I40" i="2"/>
  <c r="N40" i="2" s="1"/>
  <c r="M39" i="2"/>
  <c r="I39" i="2"/>
  <c r="N39" i="2" s="1"/>
  <c r="M38" i="2"/>
  <c r="I38" i="2"/>
  <c r="N38" i="2" s="1"/>
  <c r="M37" i="2"/>
  <c r="I37" i="2"/>
  <c r="N37" i="2" s="1"/>
  <c r="M36" i="2"/>
  <c r="I36" i="2"/>
  <c r="N36" i="2" s="1"/>
  <c r="M35" i="2"/>
  <c r="I35" i="2"/>
  <c r="N35" i="2" s="1"/>
  <c r="M34" i="2"/>
  <c r="I34" i="2"/>
  <c r="N34" i="2" s="1"/>
  <c r="M33" i="2"/>
  <c r="I33" i="2"/>
  <c r="N33" i="2" s="1"/>
  <c r="M32" i="2"/>
  <c r="I32" i="2"/>
  <c r="N32" i="2" s="1"/>
  <c r="M31" i="2"/>
  <c r="I31" i="2"/>
  <c r="N31" i="2" s="1"/>
  <c r="M30" i="2"/>
  <c r="I30" i="2"/>
  <c r="N30" i="2" s="1"/>
  <c r="M29" i="2"/>
  <c r="I29" i="2"/>
  <c r="N29" i="2" s="1"/>
  <c r="M28" i="2"/>
  <c r="I28" i="2"/>
  <c r="N28" i="2" s="1"/>
  <c r="M27" i="2"/>
  <c r="I27" i="2"/>
  <c r="N27" i="2" s="1"/>
  <c r="M26" i="2"/>
  <c r="I26" i="2"/>
  <c r="N26" i="2" s="1"/>
  <c r="M25" i="2"/>
  <c r="I25" i="2"/>
  <c r="N25" i="2" s="1"/>
  <c r="M24" i="2"/>
  <c r="I24" i="2"/>
  <c r="N24" i="2" s="1"/>
  <c r="M23" i="2"/>
  <c r="I23" i="2"/>
  <c r="N23" i="2" s="1"/>
  <c r="M22" i="2"/>
  <c r="I22" i="2"/>
  <c r="N22" i="2" s="1"/>
  <c r="M21" i="2"/>
  <c r="I21" i="2"/>
  <c r="N21" i="2" s="1"/>
  <c r="M20" i="2"/>
  <c r="I20" i="2"/>
  <c r="N20" i="2" s="1"/>
  <c r="M19" i="2"/>
  <c r="I19" i="2"/>
  <c r="N19" i="2" s="1"/>
  <c r="M18" i="2"/>
  <c r="I18" i="2"/>
  <c r="N18" i="2" s="1"/>
  <c r="M17" i="2"/>
  <c r="I17" i="2"/>
  <c r="N17" i="2" s="1"/>
  <c r="M16" i="2"/>
  <c r="I16" i="2"/>
  <c r="N16" i="2" s="1"/>
  <c r="M15" i="2"/>
  <c r="I15" i="2"/>
  <c r="N15" i="2" s="1"/>
  <c r="M14" i="2"/>
  <c r="I14" i="2"/>
  <c r="N14" i="2" s="1"/>
  <c r="M13" i="2"/>
  <c r="I13" i="2"/>
  <c r="N13" i="2" s="1"/>
  <c r="M12" i="2"/>
  <c r="I12" i="2"/>
  <c r="N12" i="2" s="1"/>
  <c r="M11" i="2"/>
  <c r="I11" i="2"/>
  <c r="N11" i="2" s="1"/>
  <c r="M10" i="2"/>
  <c r="I10" i="2"/>
  <c r="N10" i="2" s="1"/>
  <c r="M9" i="2"/>
  <c r="I9" i="2"/>
  <c r="N9" i="2" s="1"/>
  <c r="M8" i="2"/>
  <c r="I8" i="2"/>
  <c r="N8" i="2" s="1"/>
  <c r="M7" i="2"/>
  <c r="I7" i="2"/>
  <c r="N7" i="2" s="1"/>
  <c r="M6" i="2"/>
  <c r="I6" i="2"/>
  <c r="N6" i="2" s="1"/>
  <c r="M5" i="2"/>
  <c r="I5" i="2"/>
  <c r="N5" i="2" s="1"/>
  <c r="M4" i="2"/>
  <c r="I4" i="2"/>
  <c r="N4" i="2" s="1"/>
  <c r="M3" i="2"/>
  <c r="I3" i="2"/>
  <c r="N3" i="2" s="1"/>
</calcChain>
</file>

<file path=xl/sharedStrings.xml><?xml version="1.0" encoding="utf-8"?>
<sst xmlns="http://schemas.openxmlformats.org/spreadsheetml/2006/main" count="229" uniqueCount="98">
  <si>
    <t>номинация №1 Постредактирование машинного перевода</t>
  </si>
  <si>
    <t>номер</t>
  </si>
  <si>
    <t>ФИО</t>
  </si>
  <si>
    <t>курс</t>
  </si>
  <si>
    <t>факультет</t>
  </si>
  <si>
    <t>переводчик</t>
  </si>
  <si>
    <t>критерий №1 : Стилистическая точность изложения</t>
  </si>
  <si>
    <t>критерий №2: Соблюдение грамматических норм языка перевода</t>
  </si>
  <si>
    <t>критерий №3 Умение грамотно пользоваться онлайн-словарями, включая частотные словари, при выборе единицы из синонимического ряда.</t>
  </si>
  <si>
    <t>итого 15 максимум</t>
  </si>
  <si>
    <t>итого</t>
  </si>
  <si>
    <t>КНиИТ</t>
  </si>
  <si>
    <t>да</t>
  </si>
  <si>
    <t>Федоров Георгий</t>
  </si>
  <si>
    <t>Шабашова Елена</t>
  </si>
  <si>
    <t>Механико-математический факультет</t>
  </si>
  <si>
    <t>Тищенко Максим</t>
  </si>
  <si>
    <t>Худакова Анна</t>
  </si>
  <si>
    <t>нет</t>
  </si>
  <si>
    <t>Саяпина Владислава</t>
  </si>
  <si>
    <t>Институт химии</t>
  </si>
  <si>
    <t>Борисова Юлия</t>
  </si>
  <si>
    <t>Еферина Софья</t>
  </si>
  <si>
    <t>Ильина Алина</t>
  </si>
  <si>
    <t>Кайдышева Дарья</t>
  </si>
  <si>
    <t>Ляушин Роман</t>
  </si>
  <si>
    <t>Экономический факультет</t>
  </si>
  <si>
    <t>Малова Ольга</t>
  </si>
  <si>
    <t>Муравьев Олег</t>
  </si>
  <si>
    <t>Сухова Екатерина</t>
  </si>
  <si>
    <t>Светлицына Надежда</t>
  </si>
  <si>
    <t>Институт физики</t>
  </si>
  <si>
    <t>Тихонов Глеб</t>
  </si>
  <si>
    <t>Бережнов Артем</t>
  </si>
  <si>
    <t>?</t>
  </si>
  <si>
    <t>Большаков Андрей</t>
  </si>
  <si>
    <t>Солнышкина Алена</t>
  </si>
  <si>
    <t>Сосновский Михаил</t>
  </si>
  <si>
    <t>Христолюбов Александр</t>
  </si>
  <si>
    <t>Геологический факультет</t>
  </si>
  <si>
    <t>Корнеевец Максим</t>
  </si>
  <si>
    <t>Леонтьева Анастасия</t>
  </si>
  <si>
    <t>Мартынов Кирилл</t>
  </si>
  <si>
    <t>Мосягина Елизавета</t>
  </si>
  <si>
    <t>Никитина Анастасия</t>
  </si>
  <si>
    <t>Ожогин Иван</t>
  </si>
  <si>
    <t>Загудалина Вероника</t>
  </si>
  <si>
    <t>Ильясов</t>
  </si>
  <si>
    <t xml:space="preserve">? </t>
  </si>
  <si>
    <t>Москвитина Наталия</t>
  </si>
  <si>
    <t>Мусатов Федор</t>
  </si>
  <si>
    <t>Скородумова Екатерина</t>
  </si>
  <si>
    <t>Змеева Вероника</t>
  </si>
  <si>
    <t>Коркина Маргарита</t>
  </si>
  <si>
    <t>Михайлов Егор</t>
  </si>
  <si>
    <t>Тазаткина Ирина</t>
  </si>
  <si>
    <t>биологический</t>
  </si>
  <si>
    <t xml:space="preserve">Арсентьев Владислав </t>
  </si>
  <si>
    <t>Социологический факультет</t>
  </si>
  <si>
    <t>Буланцева София</t>
  </si>
  <si>
    <t>Дракулаки Георгия</t>
  </si>
  <si>
    <t>Енжаев Леонид</t>
  </si>
  <si>
    <t>Громова Галина</t>
  </si>
  <si>
    <t>Мингачев Александр</t>
  </si>
  <si>
    <t>Поняев Артем</t>
  </si>
  <si>
    <t>Смирнов Всеволод</t>
  </si>
  <si>
    <t>Смятская Мария</t>
  </si>
  <si>
    <t>Соловьев Ян</t>
  </si>
  <si>
    <t>Ступников Илья</t>
  </si>
  <si>
    <t>Зеленова Екатерина</t>
  </si>
  <si>
    <t>Журлов Александр</t>
  </si>
  <si>
    <t>Евсюкова Диана</t>
  </si>
  <si>
    <t>Жумашева Аида</t>
  </si>
  <si>
    <t>Ферафонтова Ирина</t>
  </si>
  <si>
    <t>Денисов Максим</t>
  </si>
  <si>
    <t>Черневская Мария</t>
  </si>
  <si>
    <t>Гребенникова Виктория</t>
  </si>
  <si>
    <t>Курлова Ксения</t>
  </si>
  <si>
    <t>Самандарова Нилуфар</t>
  </si>
  <si>
    <t>Савельев Даниил</t>
  </si>
  <si>
    <t>Черникова Анастасия</t>
  </si>
  <si>
    <t>Протасов Иван</t>
  </si>
  <si>
    <t>Гресь Артем</t>
  </si>
  <si>
    <t>Куликов Степан</t>
  </si>
  <si>
    <t>Ягудина Рината</t>
  </si>
  <si>
    <t>Селезнев Александр</t>
  </si>
  <si>
    <t>Грехов Даниил</t>
  </si>
  <si>
    <t>Кузнецов Илья</t>
  </si>
  <si>
    <t>Юридический факультет</t>
  </si>
  <si>
    <t>Цицилашвили Софья</t>
  </si>
  <si>
    <t>Аберемова Юлия</t>
  </si>
  <si>
    <t>Философский факультет</t>
  </si>
  <si>
    <t>Чиндин Даниил</t>
  </si>
  <si>
    <t>Савельева Эвилина</t>
  </si>
  <si>
    <t>Асташева Ева</t>
  </si>
  <si>
    <t>АТ-2-23</t>
  </si>
  <si>
    <t>КГЭУ автоматизация технических процессов</t>
  </si>
  <si>
    <r>
      <rPr>
        <b/>
        <sz val="12"/>
        <color theme="1"/>
        <rFont val="Times New Roman"/>
      </rPr>
      <t>Голубков</t>
    </r>
    <r>
      <rPr>
        <b/>
        <sz val="12"/>
        <color rgb="FFCC0000"/>
        <rFont val="Times New Roman"/>
      </rPr>
      <t xml:space="preserve"> </t>
    </r>
    <r>
      <rPr>
        <b/>
        <sz val="12"/>
        <color theme="1"/>
        <rFont val="Times New Roman"/>
      </rPr>
      <t>Артём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</si>
</sst>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color rgb="FF000000"/>
      <name val="Arial"/>
      <scheme val="minor"/>
    </font>
    <font>
      <sz val="8"/>
      <color theme="1"/>
      <name val="Calibri"/>
    </font>
    <font>
      <b/>
      <sz val="14"/>
      <color rgb="FF000000"/>
      <name val="Times New Roman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b/>
      <sz val="12"/>
      <color rgb="FFFF0000"/>
      <name val="Times New Roman"/>
    </font>
    <font>
      <b/>
      <sz val="16"/>
      <color rgb="FFFF0000"/>
      <name val="Times New Roman"/>
    </font>
    <font>
      <sz val="10"/>
      <color theme="1"/>
      <name val="Arial"/>
      <scheme val="minor"/>
    </font>
    <font>
      <b/>
      <i/>
      <sz val="10"/>
      <color rgb="FFFFFFFF"/>
      <name val="Arial"/>
      <scheme val="minor"/>
    </font>
    <font>
      <b/>
      <sz val="12"/>
      <color rgb="FFCC00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&quot;Times New Roman&quot;"/>
    </font>
    <font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  <fill>
      <patternFill patternType="solid">
        <fgColor rgb="FFFBE5D6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6" borderId="0" xfId="0" applyFont="1" applyFill="1"/>
    <xf numFmtId="0" fontId="5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11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left"/>
    </xf>
    <xf numFmtId="0" fontId="17" fillId="8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left"/>
    </xf>
    <xf numFmtId="0" fontId="21" fillId="7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/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74"/>
  <sheetViews>
    <sheetView tabSelected="1" topLeftCell="A61" workbookViewId="0">
      <pane xSplit="2" topLeftCell="C1" activePane="topRight" state="frozen"/>
      <selection pane="topRight" activeCell="D70" sqref="D70:D73"/>
    </sheetView>
  </sheetViews>
  <sheetFormatPr defaultColWidth="12.5703125" defaultRowHeight="15.75" customHeight="1"/>
  <cols>
    <col min="1" max="1" width="5.28515625" customWidth="1"/>
    <col min="2" max="2" width="23.140625" customWidth="1"/>
    <col min="3" max="3" width="5.85546875" customWidth="1"/>
    <col min="7" max="7" width="14.140625" customWidth="1"/>
    <col min="14" max="14" width="10.5703125" customWidth="1"/>
  </cols>
  <sheetData>
    <row r="1" spans="1:26" ht="27.7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6" ht="154.5" customHeight="1">
      <c r="A2" s="31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6</v>
      </c>
      <c r="K2" s="33" t="s">
        <v>7</v>
      </c>
      <c r="L2" s="33" t="s">
        <v>8</v>
      </c>
      <c r="M2" s="33" t="s">
        <v>9</v>
      </c>
      <c r="N2" s="32" t="s">
        <v>10</v>
      </c>
    </row>
    <row r="3" spans="1:26" ht="20.25">
      <c r="A3" s="3">
        <v>1</v>
      </c>
      <c r="B3" s="4" t="s">
        <v>13</v>
      </c>
      <c r="C3" s="4">
        <v>441</v>
      </c>
      <c r="D3" s="42" t="s">
        <v>11</v>
      </c>
      <c r="E3" s="5" t="s">
        <v>12</v>
      </c>
      <c r="F3" s="6">
        <v>5</v>
      </c>
      <c r="G3" s="6">
        <v>5</v>
      </c>
      <c r="H3" s="6">
        <v>5</v>
      </c>
      <c r="I3" s="7">
        <f t="shared" ref="I3:I54" si="0">F3+G3+H3</f>
        <v>15</v>
      </c>
      <c r="J3" s="6">
        <v>5</v>
      </c>
      <c r="K3" s="6">
        <v>5</v>
      </c>
      <c r="L3" s="6">
        <v>5</v>
      </c>
      <c r="M3" s="7">
        <f t="shared" ref="M3:M73" si="1">J3+K3+L3</f>
        <v>15</v>
      </c>
      <c r="N3" s="8">
        <f t="shared" ref="N3:N73" si="2">I3+M3</f>
        <v>30</v>
      </c>
      <c r="S3" s="9"/>
      <c r="T3" s="9"/>
      <c r="U3" s="9"/>
      <c r="V3" s="9"/>
      <c r="W3" s="9"/>
      <c r="X3" s="9"/>
      <c r="Y3" s="9"/>
      <c r="Z3" s="9"/>
    </row>
    <row r="4" spans="1:26" ht="20.25">
      <c r="A4" s="10">
        <v>2</v>
      </c>
      <c r="B4" s="4" t="s">
        <v>14</v>
      </c>
      <c r="C4" s="4">
        <v>221</v>
      </c>
      <c r="D4" s="43" t="s">
        <v>15</v>
      </c>
      <c r="E4" s="11" t="s">
        <v>12</v>
      </c>
      <c r="F4" s="12">
        <v>5</v>
      </c>
      <c r="G4" s="12">
        <v>5</v>
      </c>
      <c r="H4" s="12">
        <v>5</v>
      </c>
      <c r="I4" s="7">
        <f t="shared" si="0"/>
        <v>15</v>
      </c>
      <c r="J4" s="7">
        <v>5</v>
      </c>
      <c r="K4" s="7">
        <v>4</v>
      </c>
      <c r="L4" s="7">
        <v>5</v>
      </c>
      <c r="M4" s="7">
        <f t="shared" si="1"/>
        <v>14</v>
      </c>
      <c r="N4" s="8">
        <f t="shared" si="2"/>
        <v>29</v>
      </c>
    </row>
    <row r="5" spans="1:26" ht="20.25">
      <c r="A5" s="10">
        <v>3</v>
      </c>
      <c r="B5" s="4" t="s">
        <v>97</v>
      </c>
      <c r="C5" s="4">
        <v>221</v>
      </c>
      <c r="D5" s="42" t="s">
        <v>11</v>
      </c>
      <c r="E5" s="11" t="s">
        <v>12</v>
      </c>
      <c r="F5" s="12">
        <v>5</v>
      </c>
      <c r="G5" s="12">
        <v>4</v>
      </c>
      <c r="H5" s="12">
        <v>5</v>
      </c>
      <c r="I5" s="7">
        <f t="shared" si="0"/>
        <v>14</v>
      </c>
      <c r="J5" s="12">
        <v>5</v>
      </c>
      <c r="K5" s="12">
        <v>4</v>
      </c>
      <c r="L5" s="12">
        <v>5</v>
      </c>
      <c r="M5" s="7">
        <f t="shared" si="1"/>
        <v>14</v>
      </c>
      <c r="N5" s="8">
        <f t="shared" si="2"/>
        <v>28</v>
      </c>
    </row>
    <row r="6" spans="1:26" ht="20.25">
      <c r="A6" s="10">
        <v>4</v>
      </c>
      <c r="B6" s="19" t="s">
        <v>16</v>
      </c>
      <c r="C6" s="19">
        <v>241</v>
      </c>
      <c r="D6" s="44" t="s">
        <v>11</v>
      </c>
      <c r="E6" s="20" t="s">
        <v>12</v>
      </c>
      <c r="F6" s="21">
        <v>4</v>
      </c>
      <c r="G6" s="21">
        <v>4</v>
      </c>
      <c r="H6" s="22">
        <v>5</v>
      </c>
      <c r="I6" s="23">
        <f t="shared" si="0"/>
        <v>13</v>
      </c>
      <c r="J6" s="21">
        <v>4</v>
      </c>
      <c r="K6" s="21">
        <v>5</v>
      </c>
      <c r="L6" s="22">
        <v>5</v>
      </c>
      <c r="M6" s="23">
        <f t="shared" si="1"/>
        <v>14</v>
      </c>
      <c r="N6" s="24">
        <f t="shared" si="2"/>
        <v>27</v>
      </c>
      <c r="O6" s="15"/>
      <c r="P6" s="15"/>
      <c r="Q6" s="16"/>
      <c r="R6" s="17"/>
      <c r="S6" s="18"/>
    </row>
    <row r="7" spans="1:26" ht="20.25">
      <c r="A7" s="10">
        <v>5</v>
      </c>
      <c r="B7" s="19" t="s">
        <v>17</v>
      </c>
      <c r="C7" s="19">
        <v>251</v>
      </c>
      <c r="D7" s="44" t="s">
        <v>15</v>
      </c>
      <c r="E7" s="20" t="s">
        <v>18</v>
      </c>
      <c r="F7" s="25">
        <v>5</v>
      </c>
      <c r="G7" s="25">
        <v>5</v>
      </c>
      <c r="H7" s="25">
        <v>4</v>
      </c>
      <c r="I7" s="23">
        <f t="shared" si="0"/>
        <v>14</v>
      </c>
      <c r="J7" s="25">
        <v>4</v>
      </c>
      <c r="K7" s="25">
        <v>5</v>
      </c>
      <c r="L7" s="25">
        <v>4</v>
      </c>
      <c r="M7" s="23">
        <f t="shared" si="1"/>
        <v>13</v>
      </c>
      <c r="N7" s="24">
        <f t="shared" si="2"/>
        <v>27</v>
      </c>
      <c r="O7" s="15"/>
      <c r="P7" s="15"/>
      <c r="Q7" s="15"/>
      <c r="R7" s="17"/>
      <c r="S7" s="18"/>
    </row>
    <row r="8" spans="1:26" ht="20.25">
      <c r="A8" s="10">
        <v>6</v>
      </c>
      <c r="B8" s="19" t="s">
        <v>19</v>
      </c>
      <c r="C8" s="19">
        <v>211</v>
      </c>
      <c r="D8" s="44" t="s">
        <v>20</v>
      </c>
      <c r="E8" s="20" t="s">
        <v>18</v>
      </c>
      <c r="F8" s="21">
        <v>5</v>
      </c>
      <c r="G8" s="21">
        <v>4</v>
      </c>
      <c r="H8" s="21">
        <v>4</v>
      </c>
      <c r="I8" s="23">
        <f t="shared" si="0"/>
        <v>13</v>
      </c>
      <c r="J8" s="21">
        <v>5</v>
      </c>
      <c r="K8" s="21">
        <v>4</v>
      </c>
      <c r="L8" s="21">
        <v>5</v>
      </c>
      <c r="M8" s="23">
        <f t="shared" si="1"/>
        <v>14</v>
      </c>
      <c r="N8" s="24">
        <f t="shared" si="2"/>
        <v>27</v>
      </c>
      <c r="O8" s="18"/>
      <c r="P8" s="18"/>
      <c r="Q8" s="18"/>
      <c r="R8" s="18"/>
      <c r="S8" s="18"/>
    </row>
    <row r="9" spans="1:26" ht="20.25">
      <c r="A9" s="10">
        <v>7</v>
      </c>
      <c r="B9" s="19" t="s">
        <v>21</v>
      </c>
      <c r="C9" s="19">
        <v>248</v>
      </c>
      <c r="D9" s="44" t="s">
        <v>15</v>
      </c>
      <c r="E9" s="20" t="s">
        <v>12</v>
      </c>
      <c r="F9" s="21">
        <v>4</v>
      </c>
      <c r="G9" s="21">
        <v>4</v>
      </c>
      <c r="H9" s="21">
        <v>5</v>
      </c>
      <c r="I9" s="23">
        <f t="shared" si="0"/>
        <v>13</v>
      </c>
      <c r="J9" s="21">
        <v>4</v>
      </c>
      <c r="K9" s="21">
        <v>4</v>
      </c>
      <c r="L9" s="21">
        <v>5</v>
      </c>
      <c r="M9" s="23">
        <f t="shared" si="1"/>
        <v>13</v>
      </c>
      <c r="N9" s="26">
        <f t="shared" si="2"/>
        <v>26</v>
      </c>
    </row>
    <row r="10" spans="1:26" ht="20.25">
      <c r="A10" s="10">
        <v>8</v>
      </c>
      <c r="B10" s="19" t="s">
        <v>22</v>
      </c>
      <c r="C10" s="19">
        <v>212</v>
      </c>
      <c r="D10" s="44" t="s">
        <v>20</v>
      </c>
      <c r="E10" s="20" t="s">
        <v>18</v>
      </c>
      <c r="F10" s="21">
        <v>4</v>
      </c>
      <c r="G10" s="21">
        <v>4</v>
      </c>
      <c r="H10" s="21">
        <v>5</v>
      </c>
      <c r="I10" s="23">
        <f t="shared" si="0"/>
        <v>13</v>
      </c>
      <c r="J10" s="21">
        <v>4</v>
      </c>
      <c r="K10" s="21">
        <v>4</v>
      </c>
      <c r="L10" s="21">
        <v>5</v>
      </c>
      <c r="M10" s="23">
        <f t="shared" si="1"/>
        <v>13</v>
      </c>
      <c r="N10" s="26">
        <f t="shared" si="2"/>
        <v>26</v>
      </c>
    </row>
    <row r="11" spans="1:26" ht="20.25">
      <c r="A11" s="10">
        <v>9</v>
      </c>
      <c r="B11" s="19" t="s">
        <v>23</v>
      </c>
      <c r="C11" s="19">
        <v>111</v>
      </c>
      <c r="D11" s="44" t="s">
        <v>11</v>
      </c>
      <c r="E11" s="20" t="s">
        <v>12</v>
      </c>
      <c r="F11" s="21">
        <v>4</v>
      </c>
      <c r="G11" s="21">
        <v>4</v>
      </c>
      <c r="H11" s="21">
        <v>5</v>
      </c>
      <c r="I11" s="23">
        <f t="shared" si="0"/>
        <v>13</v>
      </c>
      <c r="J11" s="21">
        <v>4</v>
      </c>
      <c r="K11" s="21">
        <v>4</v>
      </c>
      <c r="L11" s="21">
        <v>5</v>
      </c>
      <c r="M11" s="23">
        <f t="shared" si="1"/>
        <v>13</v>
      </c>
      <c r="N11" s="26">
        <f t="shared" si="2"/>
        <v>26</v>
      </c>
    </row>
    <row r="12" spans="1:26" ht="20.25">
      <c r="A12" s="10">
        <v>10</v>
      </c>
      <c r="B12" s="19" t="s">
        <v>24</v>
      </c>
      <c r="C12" s="19">
        <v>431</v>
      </c>
      <c r="D12" s="44" t="s">
        <v>11</v>
      </c>
      <c r="E12" s="20" t="s">
        <v>12</v>
      </c>
      <c r="F12" s="21">
        <v>4</v>
      </c>
      <c r="G12" s="21">
        <v>4</v>
      </c>
      <c r="H12" s="21">
        <v>5</v>
      </c>
      <c r="I12" s="23">
        <f t="shared" si="0"/>
        <v>13</v>
      </c>
      <c r="J12" s="21">
        <v>4</v>
      </c>
      <c r="K12" s="21">
        <v>4</v>
      </c>
      <c r="L12" s="21">
        <v>5</v>
      </c>
      <c r="M12" s="23">
        <f t="shared" si="1"/>
        <v>13</v>
      </c>
      <c r="N12" s="26">
        <f t="shared" si="2"/>
        <v>26</v>
      </c>
    </row>
    <row r="13" spans="1:26" ht="20.25">
      <c r="A13" s="10">
        <v>11</v>
      </c>
      <c r="B13" s="19" t="s">
        <v>25</v>
      </c>
      <c r="C13" s="19">
        <v>151</v>
      </c>
      <c r="D13" s="44" t="s">
        <v>26</v>
      </c>
      <c r="E13" s="20" t="s">
        <v>18</v>
      </c>
      <c r="F13" s="25">
        <v>4</v>
      </c>
      <c r="G13" s="25">
        <v>4</v>
      </c>
      <c r="H13" s="25">
        <v>5</v>
      </c>
      <c r="I13" s="23">
        <f t="shared" si="0"/>
        <v>13</v>
      </c>
      <c r="J13" s="25">
        <v>4</v>
      </c>
      <c r="K13" s="25">
        <v>4</v>
      </c>
      <c r="L13" s="25">
        <v>5</v>
      </c>
      <c r="M13" s="23">
        <f t="shared" si="1"/>
        <v>13</v>
      </c>
      <c r="N13" s="26">
        <f t="shared" si="2"/>
        <v>26</v>
      </c>
    </row>
    <row r="14" spans="1:26" ht="20.25">
      <c r="A14" s="10">
        <v>12</v>
      </c>
      <c r="B14" s="19" t="s">
        <v>27</v>
      </c>
      <c r="C14" s="19">
        <v>148</v>
      </c>
      <c r="D14" s="44" t="s">
        <v>15</v>
      </c>
      <c r="E14" s="20" t="s">
        <v>12</v>
      </c>
      <c r="F14" s="21">
        <v>4</v>
      </c>
      <c r="G14" s="21">
        <v>4</v>
      </c>
      <c r="H14" s="21">
        <v>5</v>
      </c>
      <c r="I14" s="23">
        <f t="shared" si="0"/>
        <v>13</v>
      </c>
      <c r="J14" s="21">
        <v>4</v>
      </c>
      <c r="K14" s="21">
        <v>4</v>
      </c>
      <c r="L14" s="21">
        <v>5</v>
      </c>
      <c r="M14" s="23">
        <f t="shared" si="1"/>
        <v>13</v>
      </c>
      <c r="N14" s="26">
        <f t="shared" si="2"/>
        <v>26</v>
      </c>
    </row>
    <row r="15" spans="1:26" ht="20.25">
      <c r="A15" s="10">
        <v>13</v>
      </c>
      <c r="B15" s="19" t="s">
        <v>28</v>
      </c>
      <c r="C15" s="19">
        <v>251</v>
      </c>
      <c r="D15" s="44" t="s">
        <v>15</v>
      </c>
      <c r="E15" s="20" t="s">
        <v>12</v>
      </c>
      <c r="F15" s="21">
        <v>4</v>
      </c>
      <c r="G15" s="21">
        <v>5</v>
      </c>
      <c r="H15" s="21">
        <v>4</v>
      </c>
      <c r="I15" s="23">
        <f t="shared" si="0"/>
        <v>13</v>
      </c>
      <c r="J15" s="21">
        <v>4</v>
      </c>
      <c r="K15" s="21">
        <v>5</v>
      </c>
      <c r="L15" s="21">
        <v>4</v>
      </c>
      <c r="M15" s="23">
        <f t="shared" si="1"/>
        <v>13</v>
      </c>
      <c r="N15" s="26">
        <f t="shared" si="2"/>
        <v>26</v>
      </c>
    </row>
    <row r="16" spans="1:26" ht="20.25">
      <c r="A16" s="10">
        <v>14</v>
      </c>
      <c r="B16" s="19" t="s">
        <v>29</v>
      </c>
      <c r="C16" s="19">
        <v>441</v>
      </c>
      <c r="D16" s="44" t="s">
        <v>11</v>
      </c>
      <c r="E16" s="20" t="s">
        <v>12</v>
      </c>
      <c r="F16" s="21">
        <v>4</v>
      </c>
      <c r="G16" s="21">
        <v>4</v>
      </c>
      <c r="H16" s="21">
        <v>5</v>
      </c>
      <c r="I16" s="23">
        <f t="shared" si="0"/>
        <v>13</v>
      </c>
      <c r="J16" s="21">
        <v>4</v>
      </c>
      <c r="K16" s="21">
        <v>4</v>
      </c>
      <c r="L16" s="21">
        <v>4</v>
      </c>
      <c r="M16" s="23">
        <f t="shared" si="1"/>
        <v>12</v>
      </c>
      <c r="N16" s="26">
        <f t="shared" si="2"/>
        <v>25</v>
      </c>
    </row>
    <row r="17" spans="1:26" ht="20.25">
      <c r="A17" s="10">
        <v>15</v>
      </c>
      <c r="B17" s="19" t="s">
        <v>30</v>
      </c>
      <c r="C17" s="19">
        <v>10</v>
      </c>
      <c r="D17" s="44" t="s">
        <v>31</v>
      </c>
      <c r="E17" s="20" t="s">
        <v>18</v>
      </c>
      <c r="F17" s="21">
        <v>4</v>
      </c>
      <c r="G17" s="21">
        <v>4</v>
      </c>
      <c r="H17" s="21">
        <v>5</v>
      </c>
      <c r="I17" s="23">
        <f t="shared" si="0"/>
        <v>13</v>
      </c>
      <c r="J17" s="21">
        <v>4</v>
      </c>
      <c r="K17" s="21">
        <v>4</v>
      </c>
      <c r="L17" s="21">
        <v>4</v>
      </c>
      <c r="M17" s="23">
        <f t="shared" si="1"/>
        <v>12</v>
      </c>
      <c r="N17" s="26">
        <f t="shared" si="2"/>
        <v>25</v>
      </c>
    </row>
    <row r="18" spans="1:26" ht="20.25">
      <c r="A18" s="10">
        <v>16</v>
      </c>
      <c r="B18" s="19" t="s">
        <v>32</v>
      </c>
      <c r="C18" s="19">
        <v>221</v>
      </c>
      <c r="D18" s="44" t="s">
        <v>15</v>
      </c>
      <c r="E18" s="20" t="s">
        <v>12</v>
      </c>
      <c r="F18" s="25">
        <v>4</v>
      </c>
      <c r="G18" s="25">
        <v>4</v>
      </c>
      <c r="H18" s="25">
        <v>5</v>
      </c>
      <c r="I18" s="23">
        <f t="shared" si="0"/>
        <v>13</v>
      </c>
      <c r="J18" s="25">
        <v>4</v>
      </c>
      <c r="K18" s="25">
        <v>4</v>
      </c>
      <c r="L18" s="25">
        <v>4</v>
      </c>
      <c r="M18" s="23">
        <f t="shared" si="1"/>
        <v>12</v>
      </c>
      <c r="N18" s="26">
        <f t="shared" si="2"/>
        <v>25</v>
      </c>
    </row>
    <row r="19" spans="1:26" ht="20.25">
      <c r="A19" s="3">
        <v>17</v>
      </c>
      <c r="B19" s="27" t="s">
        <v>33</v>
      </c>
      <c r="C19" s="19">
        <v>241</v>
      </c>
      <c r="D19" s="44" t="s">
        <v>11</v>
      </c>
      <c r="E19" s="28" t="s">
        <v>34</v>
      </c>
      <c r="F19" s="25">
        <v>4</v>
      </c>
      <c r="G19" s="25">
        <v>4</v>
      </c>
      <c r="H19" s="25">
        <v>5</v>
      </c>
      <c r="I19" s="23">
        <f t="shared" si="0"/>
        <v>13</v>
      </c>
      <c r="J19" s="25">
        <v>4</v>
      </c>
      <c r="K19" s="25">
        <v>4</v>
      </c>
      <c r="L19" s="25">
        <v>4</v>
      </c>
      <c r="M19" s="23">
        <f t="shared" si="1"/>
        <v>12</v>
      </c>
      <c r="N19" s="26">
        <f t="shared" si="2"/>
        <v>25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0.25">
      <c r="A20" s="3">
        <v>18</v>
      </c>
      <c r="B20" s="19" t="s">
        <v>35</v>
      </c>
      <c r="C20" s="19">
        <v>221</v>
      </c>
      <c r="D20" s="44" t="s">
        <v>26</v>
      </c>
      <c r="E20" s="20" t="s">
        <v>12</v>
      </c>
      <c r="F20" s="25">
        <v>4</v>
      </c>
      <c r="G20" s="25">
        <v>4</v>
      </c>
      <c r="H20" s="25">
        <v>5</v>
      </c>
      <c r="I20" s="23">
        <f t="shared" si="0"/>
        <v>13</v>
      </c>
      <c r="J20" s="25">
        <v>4</v>
      </c>
      <c r="K20" s="25">
        <v>4</v>
      </c>
      <c r="L20" s="25">
        <v>4</v>
      </c>
      <c r="M20" s="23">
        <f t="shared" si="1"/>
        <v>12</v>
      </c>
      <c r="N20" s="26">
        <f t="shared" si="2"/>
        <v>25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0.25">
      <c r="A21" s="3">
        <v>19</v>
      </c>
      <c r="B21" s="27" t="s">
        <v>36</v>
      </c>
      <c r="C21" s="19">
        <v>2101</v>
      </c>
      <c r="D21" s="44" t="s">
        <v>31</v>
      </c>
      <c r="E21" s="20" t="s">
        <v>12</v>
      </c>
      <c r="F21" s="25">
        <v>4</v>
      </c>
      <c r="G21" s="25">
        <v>4</v>
      </c>
      <c r="H21" s="25">
        <v>5</v>
      </c>
      <c r="I21" s="23">
        <f t="shared" si="0"/>
        <v>13</v>
      </c>
      <c r="J21" s="25">
        <v>4</v>
      </c>
      <c r="K21" s="25">
        <v>4</v>
      </c>
      <c r="L21" s="25">
        <v>4</v>
      </c>
      <c r="M21" s="23">
        <f t="shared" si="1"/>
        <v>12</v>
      </c>
      <c r="N21" s="26">
        <f t="shared" si="2"/>
        <v>25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0.25">
      <c r="A22" s="3">
        <v>20</v>
      </c>
      <c r="B22" s="27" t="s">
        <v>37</v>
      </c>
      <c r="C22" s="19">
        <v>141</v>
      </c>
      <c r="D22" s="44" t="s">
        <v>11</v>
      </c>
      <c r="E22" s="20" t="s">
        <v>12</v>
      </c>
      <c r="F22" s="25">
        <v>4</v>
      </c>
      <c r="G22" s="25">
        <v>4</v>
      </c>
      <c r="H22" s="25">
        <v>5</v>
      </c>
      <c r="I22" s="23">
        <f t="shared" si="0"/>
        <v>13</v>
      </c>
      <c r="J22" s="25">
        <v>4</v>
      </c>
      <c r="K22" s="25">
        <v>4</v>
      </c>
      <c r="L22" s="25">
        <v>4</v>
      </c>
      <c r="M22" s="23">
        <f t="shared" si="1"/>
        <v>12</v>
      </c>
      <c r="N22" s="26">
        <f t="shared" si="2"/>
        <v>25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0.25">
      <c r="A23" s="10">
        <v>21</v>
      </c>
      <c r="B23" s="19" t="s">
        <v>38</v>
      </c>
      <c r="C23" s="19">
        <v>161</v>
      </c>
      <c r="D23" s="44" t="s">
        <v>39</v>
      </c>
      <c r="E23" s="20" t="s">
        <v>18</v>
      </c>
      <c r="F23" s="21">
        <v>4</v>
      </c>
      <c r="G23" s="21">
        <v>4</v>
      </c>
      <c r="H23" s="21">
        <v>4</v>
      </c>
      <c r="I23" s="23">
        <f t="shared" si="0"/>
        <v>12</v>
      </c>
      <c r="J23" s="21">
        <v>4</v>
      </c>
      <c r="K23" s="21">
        <v>4</v>
      </c>
      <c r="L23" s="21">
        <v>4</v>
      </c>
      <c r="M23" s="23">
        <f t="shared" si="1"/>
        <v>12</v>
      </c>
      <c r="N23" s="26">
        <f t="shared" si="2"/>
        <v>24</v>
      </c>
    </row>
    <row r="24" spans="1:26" ht="20.25">
      <c r="A24" s="10">
        <v>22</v>
      </c>
      <c r="B24" s="19" t="s">
        <v>40</v>
      </c>
      <c r="C24" s="19">
        <v>1211</v>
      </c>
      <c r="D24" s="44" t="s">
        <v>31</v>
      </c>
      <c r="E24" s="20" t="s">
        <v>18</v>
      </c>
      <c r="F24" s="21">
        <v>4</v>
      </c>
      <c r="G24" s="21">
        <v>4</v>
      </c>
      <c r="H24" s="21">
        <v>4</v>
      </c>
      <c r="I24" s="23">
        <f t="shared" si="0"/>
        <v>12</v>
      </c>
      <c r="J24" s="21">
        <v>4</v>
      </c>
      <c r="K24" s="21">
        <v>4</v>
      </c>
      <c r="L24" s="21">
        <v>4</v>
      </c>
      <c r="M24" s="23">
        <f t="shared" si="1"/>
        <v>12</v>
      </c>
      <c r="N24" s="26">
        <f t="shared" si="2"/>
        <v>24</v>
      </c>
      <c r="O24" s="13"/>
    </row>
    <row r="25" spans="1:26" ht="20.25">
      <c r="A25" s="10">
        <v>23</v>
      </c>
      <c r="B25" s="19" t="s">
        <v>41</v>
      </c>
      <c r="C25" s="19">
        <v>241</v>
      </c>
      <c r="D25" s="44" t="s">
        <v>15</v>
      </c>
      <c r="E25" s="20" t="s">
        <v>18</v>
      </c>
      <c r="F25" s="21">
        <v>4</v>
      </c>
      <c r="G25" s="21">
        <v>4</v>
      </c>
      <c r="H25" s="21">
        <v>4</v>
      </c>
      <c r="I25" s="23">
        <f t="shared" si="0"/>
        <v>12</v>
      </c>
      <c r="J25" s="21">
        <v>4</v>
      </c>
      <c r="K25" s="21">
        <v>4</v>
      </c>
      <c r="L25" s="21">
        <v>4</v>
      </c>
      <c r="M25" s="23">
        <f t="shared" si="1"/>
        <v>12</v>
      </c>
      <c r="N25" s="26">
        <f t="shared" si="2"/>
        <v>24</v>
      </c>
    </row>
    <row r="26" spans="1:26" ht="20.25">
      <c r="A26" s="10">
        <v>24</v>
      </c>
      <c r="B26" s="19" t="s">
        <v>42</v>
      </c>
      <c r="C26" s="19">
        <v>331</v>
      </c>
      <c r="D26" s="44" t="s">
        <v>15</v>
      </c>
      <c r="E26" s="20" t="s">
        <v>12</v>
      </c>
      <c r="F26" s="21">
        <v>3</v>
      </c>
      <c r="G26" s="21">
        <v>4</v>
      </c>
      <c r="H26" s="21">
        <v>5</v>
      </c>
      <c r="I26" s="23">
        <f t="shared" si="0"/>
        <v>12</v>
      </c>
      <c r="J26" s="21">
        <v>3</v>
      </c>
      <c r="K26" s="21">
        <v>4</v>
      </c>
      <c r="L26" s="21">
        <v>5</v>
      </c>
      <c r="M26" s="23">
        <f t="shared" si="1"/>
        <v>12</v>
      </c>
      <c r="N26" s="26">
        <f t="shared" si="2"/>
        <v>24</v>
      </c>
    </row>
    <row r="27" spans="1:26" ht="20.25">
      <c r="A27" s="10">
        <v>25</v>
      </c>
      <c r="B27" s="19" t="s">
        <v>43</v>
      </c>
      <c r="C27" s="19">
        <v>211</v>
      </c>
      <c r="D27" s="44" t="s">
        <v>26</v>
      </c>
      <c r="E27" s="20" t="s">
        <v>12</v>
      </c>
      <c r="F27" s="21">
        <v>4</v>
      </c>
      <c r="G27" s="21">
        <v>4</v>
      </c>
      <c r="H27" s="21">
        <v>4</v>
      </c>
      <c r="I27" s="23">
        <f t="shared" si="0"/>
        <v>12</v>
      </c>
      <c r="J27" s="21">
        <v>4</v>
      </c>
      <c r="K27" s="21">
        <v>4</v>
      </c>
      <c r="L27" s="21">
        <v>4</v>
      </c>
      <c r="M27" s="23">
        <f t="shared" si="1"/>
        <v>12</v>
      </c>
      <c r="N27" s="26">
        <f t="shared" si="2"/>
        <v>24</v>
      </c>
    </row>
    <row r="28" spans="1:26" ht="20.25">
      <c r="A28" s="10">
        <v>26</v>
      </c>
      <c r="B28" s="19" t="s">
        <v>44</v>
      </c>
      <c r="C28" s="19">
        <v>141</v>
      </c>
      <c r="D28" s="44" t="s">
        <v>26</v>
      </c>
      <c r="E28" s="20" t="s">
        <v>18</v>
      </c>
      <c r="F28" s="21">
        <v>3</v>
      </c>
      <c r="G28" s="21">
        <v>4</v>
      </c>
      <c r="H28" s="21">
        <v>5</v>
      </c>
      <c r="I28" s="23">
        <f t="shared" si="0"/>
        <v>12</v>
      </c>
      <c r="J28" s="21">
        <v>3</v>
      </c>
      <c r="K28" s="21">
        <v>4</v>
      </c>
      <c r="L28" s="21">
        <v>5</v>
      </c>
      <c r="M28" s="23">
        <f t="shared" si="1"/>
        <v>12</v>
      </c>
      <c r="N28" s="26">
        <f t="shared" si="2"/>
        <v>24</v>
      </c>
    </row>
    <row r="29" spans="1:26" ht="20.25">
      <c r="A29" s="10">
        <v>27</v>
      </c>
      <c r="B29" s="19" t="s">
        <v>45</v>
      </c>
      <c r="C29" s="19">
        <v>1211</v>
      </c>
      <c r="D29" s="44" t="s">
        <v>31</v>
      </c>
      <c r="E29" s="20" t="s">
        <v>18</v>
      </c>
      <c r="F29" s="21">
        <v>3</v>
      </c>
      <c r="G29" s="21">
        <v>4</v>
      </c>
      <c r="H29" s="21">
        <v>5</v>
      </c>
      <c r="I29" s="23">
        <f t="shared" si="0"/>
        <v>12</v>
      </c>
      <c r="J29" s="21">
        <v>3</v>
      </c>
      <c r="K29" s="21">
        <v>4</v>
      </c>
      <c r="L29" s="21">
        <v>4</v>
      </c>
      <c r="M29" s="23">
        <f t="shared" si="1"/>
        <v>11</v>
      </c>
      <c r="N29" s="26">
        <f t="shared" si="2"/>
        <v>23</v>
      </c>
    </row>
    <row r="30" spans="1:26" ht="20.25">
      <c r="A30" s="3">
        <v>28</v>
      </c>
      <c r="B30" s="27" t="s">
        <v>46</v>
      </c>
      <c r="C30" s="19">
        <v>141</v>
      </c>
      <c r="D30" s="44" t="s">
        <v>11</v>
      </c>
      <c r="E30" s="20" t="s">
        <v>18</v>
      </c>
      <c r="F30" s="25">
        <v>4</v>
      </c>
      <c r="G30" s="25">
        <v>4</v>
      </c>
      <c r="H30" s="25">
        <v>4</v>
      </c>
      <c r="I30" s="23">
        <f t="shared" si="0"/>
        <v>12</v>
      </c>
      <c r="J30" s="25">
        <v>4</v>
      </c>
      <c r="K30" s="25">
        <v>4</v>
      </c>
      <c r="L30" s="25">
        <v>3</v>
      </c>
      <c r="M30" s="23">
        <f t="shared" si="1"/>
        <v>11</v>
      </c>
      <c r="N30" s="26">
        <f t="shared" si="2"/>
        <v>23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0.25">
      <c r="A31" s="3">
        <v>29</v>
      </c>
      <c r="B31" s="27" t="s">
        <v>47</v>
      </c>
      <c r="C31" s="19">
        <v>241</v>
      </c>
      <c r="D31" s="44" t="s">
        <v>15</v>
      </c>
      <c r="E31" s="28" t="s">
        <v>48</v>
      </c>
      <c r="F31" s="25">
        <v>4</v>
      </c>
      <c r="G31" s="25">
        <v>4</v>
      </c>
      <c r="H31" s="25">
        <v>4</v>
      </c>
      <c r="I31" s="23">
        <f t="shared" si="0"/>
        <v>12</v>
      </c>
      <c r="J31" s="25">
        <v>4</v>
      </c>
      <c r="K31" s="25">
        <v>4</v>
      </c>
      <c r="L31" s="25">
        <v>3</v>
      </c>
      <c r="M31" s="23">
        <f t="shared" si="1"/>
        <v>11</v>
      </c>
      <c r="N31" s="26">
        <f t="shared" si="2"/>
        <v>23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0.25">
      <c r="A32" s="10">
        <v>30</v>
      </c>
      <c r="B32" s="19" t="s">
        <v>49</v>
      </c>
      <c r="C32" s="19">
        <v>321</v>
      </c>
      <c r="D32" s="44" t="s">
        <v>26</v>
      </c>
      <c r="E32" s="20" t="s">
        <v>12</v>
      </c>
      <c r="F32" s="21">
        <v>3</v>
      </c>
      <c r="G32" s="21">
        <v>4</v>
      </c>
      <c r="H32" s="21">
        <v>4</v>
      </c>
      <c r="I32" s="23">
        <f t="shared" si="0"/>
        <v>11</v>
      </c>
      <c r="J32" s="21">
        <v>3</v>
      </c>
      <c r="K32" s="21">
        <v>4</v>
      </c>
      <c r="L32" s="21">
        <v>4</v>
      </c>
      <c r="M32" s="23">
        <f t="shared" si="1"/>
        <v>11</v>
      </c>
      <c r="N32" s="26">
        <f t="shared" si="2"/>
        <v>22</v>
      </c>
    </row>
    <row r="33" spans="1:26" ht="20.25">
      <c r="A33" s="10">
        <v>31</v>
      </c>
      <c r="B33" s="19" t="s">
        <v>50</v>
      </c>
      <c r="C33" s="19">
        <v>121</v>
      </c>
      <c r="D33" s="44" t="s">
        <v>11</v>
      </c>
      <c r="E33" s="20" t="s">
        <v>12</v>
      </c>
      <c r="F33" s="21">
        <v>4</v>
      </c>
      <c r="G33" s="21">
        <v>3</v>
      </c>
      <c r="H33" s="21">
        <v>4</v>
      </c>
      <c r="I33" s="23">
        <f t="shared" si="0"/>
        <v>11</v>
      </c>
      <c r="J33" s="21">
        <v>4</v>
      </c>
      <c r="K33" s="21">
        <v>3</v>
      </c>
      <c r="L33" s="21">
        <v>4</v>
      </c>
      <c r="M33" s="23">
        <f t="shared" si="1"/>
        <v>11</v>
      </c>
      <c r="N33" s="26">
        <f t="shared" si="2"/>
        <v>22</v>
      </c>
    </row>
    <row r="34" spans="1:26" ht="20.25">
      <c r="A34" s="10">
        <v>32</v>
      </c>
      <c r="B34" s="19" t="s">
        <v>51</v>
      </c>
      <c r="C34" s="19">
        <v>311</v>
      </c>
      <c r="D34" s="44" t="s">
        <v>20</v>
      </c>
      <c r="E34" s="20" t="s">
        <v>12</v>
      </c>
      <c r="F34" s="21">
        <v>4</v>
      </c>
      <c r="G34" s="21">
        <v>3</v>
      </c>
      <c r="H34" s="21">
        <v>4</v>
      </c>
      <c r="I34" s="23">
        <f t="shared" si="0"/>
        <v>11</v>
      </c>
      <c r="J34" s="21">
        <v>4</v>
      </c>
      <c r="K34" s="21">
        <v>3</v>
      </c>
      <c r="L34" s="21">
        <v>4</v>
      </c>
      <c r="M34" s="23">
        <f t="shared" si="1"/>
        <v>11</v>
      </c>
      <c r="N34" s="26">
        <f t="shared" si="2"/>
        <v>22</v>
      </c>
    </row>
    <row r="35" spans="1:26" ht="20.25">
      <c r="A35" s="3">
        <v>33</v>
      </c>
      <c r="B35" s="27" t="s">
        <v>52</v>
      </c>
      <c r="C35" s="19">
        <v>431</v>
      </c>
      <c r="D35" s="44" t="s">
        <v>11</v>
      </c>
      <c r="E35" s="20" t="s">
        <v>12</v>
      </c>
      <c r="F35" s="25">
        <v>3</v>
      </c>
      <c r="G35" s="25">
        <v>4</v>
      </c>
      <c r="H35" s="25">
        <v>4</v>
      </c>
      <c r="I35" s="23">
        <f t="shared" si="0"/>
        <v>11</v>
      </c>
      <c r="J35" s="25">
        <v>3</v>
      </c>
      <c r="K35" s="25">
        <v>4</v>
      </c>
      <c r="L35" s="25">
        <v>4</v>
      </c>
      <c r="M35" s="23">
        <f t="shared" si="1"/>
        <v>11</v>
      </c>
      <c r="N35" s="26">
        <f t="shared" si="2"/>
        <v>22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25">
      <c r="A36" s="3">
        <v>34</v>
      </c>
      <c r="B36" s="27" t="s">
        <v>53</v>
      </c>
      <c r="C36" s="19">
        <v>141</v>
      </c>
      <c r="D36" s="44" t="s">
        <v>26</v>
      </c>
      <c r="E36" s="20" t="s">
        <v>12</v>
      </c>
      <c r="F36" s="25">
        <v>4</v>
      </c>
      <c r="G36" s="25">
        <v>4</v>
      </c>
      <c r="H36" s="25">
        <v>3</v>
      </c>
      <c r="I36" s="23">
        <f t="shared" si="0"/>
        <v>11</v>
      </c>
      <c r="J36" s="25">
        <v>4</v>
      </c>
      <c r="K36" s="25">
        <v>4</v>
      </c>
      <c r="L36" s="25">
        <v>3</v>
      </c>
      <c r="M36" s="23">
        <f t="shared" si="1"/>
        <v>11</v>
      </c>
      <c r="N36" s="26">
        <f t="shared" si="2"/>
        <v>22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0.25">
      <c r="A37" s="3">
        <v>35</v>
      </c>
      <c r="B37" s="27" t="s">
        <v>54</v>
      </c>
      <c r="C37" s="19">
        <v>121</v>
      </c>
      <c r="D37" s="44" t="s">
        <v>11</v>
      </c>
      <c r="E37" s="20" t="s">
        <v>18</v>
      </c>
      <c r="F37" s="25">
        <v>3</v>
      </c>
      <c r="G37" s="25">
        <v>4</v>
      </c>
      <c r="H37" s="25">
        <v>3</v>
      </c>
      <c r="I37" s="23">
        <f t="shared" si="0"/>
        <v>10</v>
      </c>
      <c r="J37" s="25">
        <v>3</v>
      </c>
      <c r="K37" s="25">
        <v>4</v>
      </c>
      <c r="L37" s="25">
        <v>4</v>
      </c>
      <c r="M37" s="23">
        <f t="shared" si="1"/>
        <v>11</v>
      </c>
      <c r="N37" s="26">
        <f t="shared" si="2"/>
        <v>21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0.25">
      <c r="A38" s="3">
        <v>36</v>
      </c>
      <c r="B38" s="27" t="s">
        <v>55</v>
      </c>
      <c r="C38" s="19">
        <v>221</v>
      </c>
      <c r="D38" s="45" t="s">
        <v>56</v>
      </c>
      <c r="E38" s="20" t="s">
        <v>12</v>
      </c>
      <c r="F38" s="25">
        <v>4</v>
      </c>
      <c r="G38" s="25">
        <v>2</v>
      </c>
      <c r="H38" s="25">
        <v>4</v>
      </c>
      <c r="I38" s="23">
        <f t="shared" si="0"/>
        <v>10</v>
      </c>
      <c r="J38" s="25">
        <v>4</v>
      </c>
      <c r="K38" s="25">
        <v>3</v>
      </c>
      <c r="L38" s="25">
        <v>4</v>
      </c>
      <c r="M38" s="23">
        <f t="shared" si="1"/>
        <v>11</v>
      </c>
      <c r="N38" s="26">
        <f t="shared" si="2"/>
        <v>21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0.25">
      <c r="A39" s="10">
        <v>37</v>
      </c>
      <c r="B39" s="19" t="s">
        <v>57</v>
      </c>
      <c r="C39" s="19">
        <v>351</v>
      </c>
      <c r="D39" s="44" t="s">
        <v>58</v>
      </c>
      <c r="E39" s="20" t="s">
        <v>12</v>
      </c>
      <c r="F39" s="21">
        <v>2</v>
      </c>
      <c r="G39" s="21">
        <v>3</v>
      </c>
      <c r="H39" s="21">
        <v>5</v>
      </c>
      <c r="I39" s="23">
        <f t="shared" si="0"/>
        <v>10</v>
      </c>
      <c r="J39" s="21">
        <v>2</v>
      </c>
      <c r="K39" s="21">
        <v>3</v>
      </c>
      <c r="L39" s="21">
        <v>5</v>
      </c>
      <c r="M39" s="23">
        <f t="shared" si="1"/>
        <v>10</v>
      </c>
      <c r="N39" s="26">
        <f t="shared" si="2"/>
        <v>20</v>
      </c>
    </row>
    <row r="40" spans="1:26" ht="20.25">
      <c r="A40" s="10">
        <v>38</v>
      </c>
      <c r="B40" s="19" t="s">
        <v>59</v>
      </c>
      <c r="C40" s="19">
        <v>381</v>
      </c>
      <c r="D40" s="44" t="s">
        <v>11</v>
      </c>
      <c r="E40" s="20" t="s">
        <v>12</v>
      </c>
      <c r="F40" s="21">
        <v>3</v>
      </c>
      <c r="G40" s="21">
        <v>3</v>
      </c>
      <c r="H40" s="21">
        <v>4</v>
      </c>
      <c r="I40" s="23">
        <f t="shared" si="0"/>
        <v>10</v>
      </c>
      <c r="J40" s="21">
        <v>3</v>
      </c>
      <c r="K40" s="21">
        <v>3</v>
      </c>
      <c r="L40" s="21">
        <v>4</v>
      </c>
      <c r="M40" s="23">
        <f t="shared" si="1"/>
        <v>10</v>
      </c>
      <c r="N40" s="26">
        <f t="shared" si="2"/>
        <v>20</v>
      </c>
    </row>
    <row r="41" spans="1:26" ht="20.25">
      <c r="A41" s="10">
        <v>39</v>
      </c>
      <c r="B41" s="19" t="s">
        <v>60</v>
      </c>
      <c r="C41" s="19">
        <v>211</v>
      </c>
      <c r="D41" s="44" t="s">
        <v>15</v>
      </c>
      <c r="E41" s="20" t="s">
        <v>12</v>
      </c>
      <c r="F41" s="21">
        <v>3</v>
      </c>
      <c r="G41" s="21">
        <v>3</v>
      </c>
      <c r="H41" s="21">
        <v>4</v>
      </c>
      <c r="I41" s="23">
        <f t="shared" si="0"/>
        <v>10</v>
      </c>
      <c r="J41" s="21">
        <v>3</v>
      </c>
      <c r="K41" s="21">
        <v>3</v>
      </c>
      <c r="L41" s="21">
        <v>4</v>
      </c>
      <c r="M41" s="23">
        <f t="shared" si="1"/>
        <v>10</v>
      </c>
      <c r="N41" s="26">
        <f t="shared" si="2"/>
        <v>20</v>
      </c>
    </row>
    <row r="42" spans="1:26" ht="20.25">
      <c r="A42" s="10">
        <v>40</v>
      </c>
      <c r="B42" s="19" t="s">
        <v>61</v>
      </c>
      <c r="C42" s="19">
        <v>141</v>
      </c>
      <c r="D42" s="44" t="s">
        <v>11</v>
      </c>
      <c r="E42" s="20" t="s">
        <v>12</v>
      </c>
      <c r="F42" s="21">
        <v>3</v>
      </c>
      <c r="G42" s="21">
        <v>3</v>
      </c>
      <c r="H42" s="21">
        <v>4</v>
      </c>
      <c r="I42" s="23">
        <f t="shared" si="0"/>
        <v>10</v>
      </c>
      <c r="J42" s="21">
        <v>3</v>
      </c>
      <c r="K42" s="21">
        <v>3</v>
      </c>
      <c r="L42" s="21">
        <v>4</v>
      </c>
      <c r="M42" s="23">
        <f t="shared" si="1"/>
        <v>10</v>
      </c>
      <c r="N42" s="26">
        <f t="shared" si="2"/>
        <v>20</v>
      </c>
    </row>
    <row r="43" spans="1:26" ht="20.25">
      <c r="A43" s="10">
        <v>41</v>
      </c>
      <c r="B43" s="19" t="s">
        <v>62</v>
      </c>
      <c r="C43" s="19">
        <v>441</v>
      </c>
      <c r="D43" s="44" t="s">
        <v>11</v>
      </c>
      <c r="E43" s="20" t="s">
        <v>12</v>
      </c>
      <c r="F43" s="21">
        <v>3</v>
      </c>
      <c r="G43" s="21">
        <v>3</v>
      </c>
      <c r="H43" s="21">
        <v>4</v>
      </c>
      <c r="I43" s="23">
        <f t="shared" si="0"/>
        <v>10</v>
      </c>
      <c r="J43" s="21">
        <v>3</v>
      </c>
      <c r="K43" s="21">
        <v>3</v>
      </c>
      <c r="L43" s="21">
        <v>4</v>
      </c>
      <c r="M43" s="23">
        <f t="shared" si="1"/>
        <v>10</v>
      </c>
      <c r="N43" s="26">
        <f t="shared" si="2"/>
        <v>20</v>
      </c>
    </row>
    <row r="44" spans="1:26" ht="20.25">
      <c r="A44" s="10">
        <v>42</v>
      </c>
      <c r="B44" s="19" t="s">
        <v>63</v>
      </c>
      <c r="C44" s="19">
        <v>148</v>
      </c>
      <c r="D44" s="44" t="s">
        <v>15</v>
      </c>
      <c r="E44" s="20" t="s">
        <v>18</v>
      </c>
      <c r="F44" s="29">
        <v>3</v>
      </c>
      <c r="G44" s="30">
        <v>4</v>
      </c>
      <c r="H44" s="22">
        <v>3</v>
      </c>
      <c r="I44" s="23">
        <f t="shared" si="0"/>
        <v>10</v>
      </c>
      <c r="J44" s="29">
        <v>3</v>
      </c>
      <c r="K44" s="30">
        <v>4</v>
      </c>
      <c r="L44" s="22">
        <v>3</v>
      </c>
      <c r="M44" s="23">
        <f t="shared" si="1"/>
        <v>10</v>
      </c>
      <c r="N44" s="26">
        <f t="shared" si="2"/>
        <v>20</v>
      </c>
      <c r="O44" s="13"/>
    </row>
    <row r="45" spans="1:26" ht="20.25">
      <c r="A45" s="10">
        <v>43</v>
      </c>
      <c r="B45" s="19" t="s">
        <v>64</v>
      </c>
      <c r="C45" s="19">
        <v>331</v>
      </c>
      <c r="D45" s="44" t="s">
        <v>15</v>
      </c>
      <c r="E45" s="20" t="s">
        <v>12</v>
      </c>
      <c r="F45" s="21">
        <v>4</v>
      </c>
      <c r="G45" s="21">
        <v>3</v>
      </c>
      <c r="H45" s="21">
        <v>3</v>
      </c>
      <c r="I45" s="23">
        <f t="shared" si="0"/>
        <v>10</v>
      </c>
      <c r="J45" s="21">
        <v>4</v>
      </c>
      <c r="K45" s="21">
        <v>3</v>
      </c>
      <c r="L45" s="21">
        <v>3</v>
      </c>
      <c r="M45" s="23">
        <f t="shared" si="1"/>
        <v>10</v>
      </c>
      <c r="N45" s="26">
        <f t="shared" si="2"/>
        <v>20</v>
      </c>
    </row>
    <row r="46" spans="1:26" ht="20.25">
      <c r="A46" s="10">
        <v>44</v>
      </c>
      <c r="B46" s="19" t="s">
        <v>65</v>
      </c>
      <c r="C46" s="19">
        <v>121</v>
      </c>
      <c r="D46" s="44" t="s">
        <v>11</v>
      </c>
      <c r="E46" s="20" t="s">
        <v>12</v>
      </c>
      <c r="F46" s="21">
        <v>3</v>
      </c>
      <c r="G46" s="21">
        <v>3</v>
      </c>
      <c r="H46" s="21">
        <v>4</v>
      </c>
      <c r="I46" s="23">
        <f t="shared" si="0"/>
        <v>10</v>
      </c>
      <c r="J46" s="21">
        <v>3</v>
      </c>
      <c r="K46" s="21">
        <v>3</v>
      </c>
      <c r="L46" s="21">
        <v>4</v>
      </c>
      <c r="M46" s="23">
        <f t="shared" si="1"/>
        <v>10</v>
      </c>
      <c r="N46" s="26">
        <f t="shared" si="2"/>
        <v>20</v>
      </c>
    </row>
    <row r="47" spans="1:26" ht="20.25">
      <c r="A47" s="10">
        <v>45</v>
      </c>
      <c r="B47" s="19" t="s">
        <v>66</v>
      </c>
      <c r="C47" s="19">
        <v>248</v>
      </c>
      <c r="D47" s="44" t="s">
        <v>15</v>
      </c>
      <c r="E47" s="20" t="s">
        <v>12</v>
      </c>
      <c r="F47" s="21">
        <v>3</v>
      </c>
      <c r="G47" s="21">
        <v>3</v>
      </c>
      <c r="H47" s="21">
        <v>4</v>
      </c>
      <c r="I47" s="23">
        <f t="shared" si="0"/>
        <v>10</v>
      </c>
      <c r="J47" s="21">
        <v>3</v>
      </c>
      <c r="K47" s="21">
        <v>3</v>
      </c>
      <c r="L47" s="21">
        <v>4</v>
      </c>
      <c r="M47" s="23">
        <f t="shared" si="1"/>
        <v>10</v>
      </c>
      <c r="N47" s="26">
        <f t="shared" si="2"/>
        <v>20</v>
      </c>
    </row>
    <row r="48" spans="1:26" ht="20.25">
      <c r="A48" s="10">
        <v>46</v>
      </c>
      <c r="B48" s="19" t="s">
        <v>67</v>
      </c>
      <c r="C48" s="19">
        <v>281</v>
      </c>
      <c r="D48" s="44" t="s">
        <v>11</v>
      </c>
      <c r="E48" s="20" t="s">
        <v>12</v>
      </c>
      <c r="F48" s="21">
        <v>3</v>
      </c>
      <c r="G48" s="21">
        <v>3</v>
      </c>
      <c r="H48" s="21">
        <v>4</v>
      </c>
      <c r="I48" s="23">
        <f t="shared" si="0"/>
        <v>10</v>
      </c>
      <c r="J48" s="21">
        <v>3</v>
      </c>
      <c r="K48" s="21">
        <v>3</v>
      </c>
      <c r="L48" s="21">
        <v>3</v>
      </c>
      <c r="M48" s="23">
        <f t="shared" si="1"/>
        <v>9</v>
      </c>
      <c r="N48" s="26">
        <f t="shared" si="2"/>
        <v>19</v>
      </c>
    </row>
    <row r="49" spans="1:26" ht="20.25">
      <c r="A49" s="10">
        <v>47</v>
      </c>
      <c r="B49" s="19" t="s">
        <v>68</v>
      </c>
      <c r="C49" s="19">
        <v>311</v>
      </c>
      <c r="D49" s="44" t="s">
        <v>15</v>
      </c>
      <c r="E49" s="20" t="s">
        <v>12</v>
      </c>
      <c r="F49" s="21">
        <v>3</v>
      </c>
      <c r="G49" s="21">
        <v>3</v>
      </c>
      <c r="H49" s="21">
        <v>4</v>
      </c>
      <c r="I49" s="23">
        <f t="shared" si="0"/>
        <v>10</v>
      </c>
      <c r="J49" s="21">
        <v>3</v>
      </c>
      <c r="K49" s="21">
        <v>3</v>
      </c>
      <c r="L49" s="21">
        <v>3</v>
      </c>
      <c r="M49" s="23">
        <f t="shared" si="1"/>
        <v>9</v>
      </c>
      <c r="N49" s="26">
        <f t="shared" si="2"/>
        <v>19</v>
      </c>
    </row>
    <row r="50" spans="1:26" ht="20.25">
      <c r="A50" s="3">
        <v>48</v>
      </c>
      <c r="B50" s="27" t="s">
        <v>69</v>
      </c>
      <c r="C50" s="19">
        <v>151</v>
      </c>
      <c r="D50" s="44" t="s">
        <v>11</v>
      </c>
      <c r="E50" s="20" t="s">
        <v>12</v>
      </c>
      <c r="F50" s="25">
        <v>3</v>
      </c>
      <c r="G50" s="25">
        <v>3</v>
      </c>
      <c r="H50" s="25">
        <v>4</v>
      </c>
      <c r="I50" s="23">
        <f t="shared" si="0"/>
        <v>10</v>
      </c>
      <c r="J50" s="25">
        <v>3</v>
      </c>
      <c r="K50" s="25">
        <v>3</v>
      </c>
      <c r="L50" s="25">
        <v>3</v>
      </c>
      <c r="M50" s="23">
        <f t="shared" si="1"/>
        <v>9</v>
      </c>
      <c r="N50" s="26">
        <f t="shared" si="2"/>
        <v>19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0.25">
      <c r="A51" s="3">
        <v>49</v>
      </c>
      <c r="B51" s="27" t="s">
        <v>70</v>
      </c>
      <c r="C51" s="19">
        <v>341</v>
      </c>
      <c r="D51" s="44" t="s">
        <v>15</v>
      </c>
      <c r="E51" s="20" t="s">
        <v>12</v>
      </c>
      <c r="F51" s="25">
        <v>3</v>
      </c>
      <c r="G51" s="25">
        <v>4</v>
      </c>
      <c r="H51" s="25">
        <v>3</v>
      </c>
      <c r="I51" s="23">
        <f t="shared" si="0"/>
        <v>10</v>
      </c>
      <c r="J51" s="25">
        <v>3</v>
      </c>
      <c r="K51" s="25">
        <v>3</v>
      </c>
      <c r="L51" s="25">
        <v>3</v>
      </c>
      <c r="M51" s="23">
        <f t="shared" si="1"/>
        <v>9</v>
      </c>
      <c r="N51" s="26">
        <f t="shared" si="2"/>
        <v>19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0.25">
      <c r="A52" s="10">
        <v>50</v>
      </c>
      <c r="B52" s="19" t="s">
        <v>71</v>
      </c>
      <c r="C52" s="19">
        <v>151</v>
      </c>
      <c r="D52" s="44" t="s">
        <v>15</v>
      </c>
      <c r="E52" s="20" t="s">
        <v>12</v>
      </c>
      <c r="F52" s="21">
        <v>2</v>
      </c>
      <c r="G52" s="21">
        <v>3</v>
      </c>
      <c r="H52" s="21">
        <v>4</v>
      </c>
      <c r="I52" s="23">
        <f t="shared" si="0"/>
        <v>9</v>
      </c>
      <c r="J52" s="21">
        <v>2</v>
      </c>
      <c r="K52" s="21">
        <v>3</v>
      </c>
      <c r="L52" s="21">
        <v>4</v>
      </c>
      <c r="M52" s="23">
        <f t="shared" si="1"/>
        <v>9</v>
      </c>
      <c r="N52" s="26">
        <f t="shared" si="2"/>
        <v>18</v>
      </c>
    </row>
    <row r="53" spans="1:26" ht="20.25">
      <c r="A53" s="3">
        <v>51</v>
      </c>
      <c r="B53" s="27" t="s">
        <v>72</v>
      </c>
      <c r="C53" s="19">
        <v>411</v>
      </c>
      <c r="D53" s="44" t="s">
        <v>26</v>
      </c>
      <c r="E53" s="20" t="s">
        <v>12</v>
      </c>
      <c r="F53" s="25">
        <v>4</v>
      </c>
      <c r="G53" s="25">
        <v>3</v>
      </c>
      <c r="H53" s="25">
        <v>2</v>
      </c>
      <c r="I53" s="23">
        <f t="shared" si="0"/>
        <v>9</v>
      </c>
      <c r="J53" s="25">
        <v>4</v>
      </c>
      <c r="K53" s="25">
        <v>3</v>
      </c>
      <c r="L53" s="25">
        <v>2</v>
      </c>
      <c r="M53" s="23">
        <f t="shared" si="1"/>
        <v>9</v>
      </c>
      <c r="N53" s="26">
        <f t="shared" si="2"/>
        <v>18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0.25">
      <c r="A54" s="10">
        <v>52</v>
      </c>
      <c r="B54" s="19" t="s">
        <v>73</v>
      </c>
      <c r="C54" s="19">
        <v>1081</v>
      </c>
      <c r="D54" s="44" t="s">
        <v>31</v>
      </c>
      <c r="E54" s="20" t="s">
        <v>12</v>
      </c>
      <c r="F54" s="21">
        <v>3</v>
      </c>
      <c r="G54" s="21">
        <v>3</v>
      </c>
      <c r="H54" s="21">
        <v>2</v>
      </c>
      <c r="I54" s="23">
        <f t="shared" si="0"/>
        <v>8</v>
      </c>
      <c r="J54" s="21">
        <v>3</v>
      </c>
      <c r="K54" s="21">
        <v>3</v>
      </c>
      <c r="L54" s="21">
        <v>3</v>
      </c>
      <c r="M54" s="23">
        <f t="shared" si="1"/>
        <v>9</v>
      </c>
      <c r="N54" s="26">
        <f t="shared" si="2"/>
        <v>17</v>
      </c>
    </row>
    <row r="55" spans="1:26" ht="20.25">
      <c r="A55" s="10">
        <v>53</v>
      </c>
      <c r="B55" s="19" t="s">
        <v>74</v>
      </c>
      <c r="C55" s="19">
        <v>121</v>
      </c>
      <c r="D55" s="44" t="s">
        <v>11</v>
      </c>
      <c r="E55" s="20" t="s">
        <v>12</v>
      </c>
      <c r="F55" s="21">
        <v>3</v>
      </c>
      <c r="G55" s="21">
        <v>2</v>
      </c>
      <c r="H55" s="21">
        <v>3</v>
      </c>
      <c r="I55" s="23">
        <f>F56+G56+H56</f>
        <v>8</v>
      </c>
      <c r="J55" s="21">
        <v>3</v>
      </c>
      <c r="K55" s="21">
        <v>2</v>
      </c>
      <c r="L55" s="21">
        <v>3</v>
      </c>
      <c r="M55" s="23">
        <f t="shared" si="1"/>
        <v>8</v>
      </c>
      <c r="N55" s="26">
        <f t="shared" si="2"/>
        <v>16</v>
      </c>
    </row>
    <row r="56" spans="1:26" ht="20.25">
      <c r="A56" s="10">
        <v>54</v>
      </c>
      <c r="B56" s="19" t="s">
        <v>75</v>
      </c>
      <c r="C56" s="19">
        <v>141</v>
      </c>
      <c r="D56" s="44" t="s">
        <v>11</v>
      </c>
      <c r="E56" s="20" t="s">
        <v>18</v>
      </c>
      <c r="F56" s="21">
        <v>3</v>
      </c>
      <c r="G56" s="21">
        <v>2</v>
      </c>
      <c r="H56" s="21">
        <v>3</v>
      </c>
      <c r="I56" s="23">
        <f t="shared" ref="I56:I65" si="3">F56+G56+H56</f>
        <v>8</v>
      </c>
      <c r="J56" s="21">
        <v>3</v>
      </c>
      <c r="K56" s="21">
        <v>2</v>
      </c>
      <c r="L56" s="21">
        <v>3</v>
      </c>
      <c r="M56" s="23">
        <f t="shared" si="1"/>
        <v>8</v>
      </c>
      <c r="N56" s="26">
        <f t="shared" si="2"/>
        <v>16</v>
      </c>
    </row>
    <row r="57" spans="1:26" ht="20.25">
      <c r="A57" s="10">
        <v>55</v>
      </c>
      <c r="B57" s="19" t="s">
        <v>76</v>
      </c>
      <c r="C57" s="19">
        <v>211</v>
      </c>
      <c r="D57" s="44" t="s">
        <v>20</v>
      </c>
      <c r="E57" s="20" t="s">
        <v>18</v>
      </c>
      <c r="F57" s="21">
        <v>3</v>
      </c>
      <c r="G57" s="21">
        <v>2</v>
      </c>
      <c r="H57" s="21">
        <v>3</v>
      </c>
      <c r="I57" s="23">
        <f t="shared" si="3"/>
        <v>8</v>
      </c>
      <c r="J57" s="21">
        <v>3</v>
      </c>
      <c r="K57" s="21">
        <v>2</v>
      </c>
      <c r="L57" s="21">
        <v>3</v>
      </c>
      <c r="M57" s="23">
        <f t="shared" si="1"/>
        <v>8</v>
      </c>
      <c r="N57" s="26">
        <f t="shared" si="2"/>
        <v>16</v>
      </c>
    </row>
    <row r="58" spans="1:26" ht="20.25">
      <c r="A58" s="10">
        <v>56</v>
      </c>
      <c r="B58" s="19" t="s">
        <v>77</v>
      </c>
      <c r="C58" s="19">
        <v>247</v>
      </c>
      <c r="D58" s="44" t="s">
        <v>15</v>
      </c>
      <c r="E58" s="20" t="s">
        <v>12</v>
      </c>
      <c r="F58" s="21">
        <v>3</v>
      </c>
      <c r="G58" s="21">
        <v>2</v>
      </c>
      <c r="H58" s="21">
        <v>3</v>
      </c>
      <c r="I58" s="23">
        <f t="shared" si="3"/>
        <v>8</v>
      </c>
      <c r="J58" s="21">
        <v>3</v>
      </c>
      <c r="K58" s="21">
        <v>2</v>
      </c>
      <c r="L58" s="21">
        <v>3</v>
      </c>
      <c r="M58" s="23">
        <f t="shared" si="1"/>
        <v>8</v>
      </c>
      <c r="N58" s="26">
        <f t="shared" si="2"/>
        <v>16</v>
      </c>
    </row>
    <row r="59" spans="1:26" ht="24" customHeight="1">
      <c r="A59" s="10">
        <v>57</v>
      </c>
      <c r="B59" s="19" t="s">
        <v>78</v>
      </c>
      <c r="C59" s="19">
        <v>412</v>
      </c>
      <c r="D59" s="44" t="s">
        <v>26</v>
      </c>
      <c r="E59" s="20" t="s">
        <v>12</v>
      </c>
      <c r="F59" s="21">
        <v>1</v>
      </c>
      <c r="G59" s="21">
        <v>3</v>
      </c>
      <c r="H59" s="21">
        <v>4</v>
      </c>
      <c r="I59" s="23">
        <f t="shared" si="3"/>
        <v>8</v>
      </c>
      <c r="J59" s="21">
        <v>1</v>
      </c>
      <c r="K59" s="21">
        <v>3</v>
      </c>
      <c r="L59" s="21">
        <v>3</v>
      </c>
      <c r="M59" s="23">
        <f t="shared" si="1"/>
        <v>7</v>
      </c>
      <c r="N59" s="26">
        <f t="shared" si="2"/>
        <v>15</v>
      </c>
    </row>
    <row r="60" spans="1:26" ht="24" customHeight="1">
      <c r="A60" s="10">
        <v>58</v>
      </c>
      <c r="B60" s="19" t="s">
        <v>79</v>
      </c>
      <c r="C60" s="19">
        <v>251</v>
      </c>
      <c r="D60" s="44" t="s">
        <v>11</v>
      </c>
      <c r="E60" s="20" t="s">
        <v>12</v>
      </c>
      <c r="F60" s="21">
        <v>3</v>
      </c>
      <c r="G60" s="21">
        <v>2</v>
      </c>
      <c r="H60" s="21">
        <v>2</v>
      </c>
      <c r="I60" s="23">
        <f t="shared" si="3"/>
        <v>7</v>
      </c>
      <c r="J60" s="21">
        <v>3</v>
      </c>
      <c r="K60" s="21">
        <v>2</v>
      </c>
      <c r="L60" s="21">
        <v>3</v>
      </c>
      <c r="M60" s="23">
        <f t="shared" si="1"/>
        <v>8</v>
      </c>
      <c r="N60" s="26">
        <f t="shared" si="2"/>
        <v>15</v>
      </c>
    </row>
    <row r="61" spans="1:26" ht="27.75" customHeight="1">
      <c r="A61" s="10">
        <v>59</v>
      </c>
      <c r="B61" s="19" t="s">
        <v>80</v>
      </c>
      <c r="C61" s="19">
        <v>311</v>
      </c>
      <c r="D61" s="46" t="s">
        <v>26</v>
      </c>
      <c r="E61" s="20" t="s">
        <v>12</v>
      </c>
      <c r="F61" s="21">
        <v>2</v>
      </c>
      <c r="G61" s="21">
        <v>2</v>
      </c>
      <c r="H61" s="21">
        <v>3</v>
      </c>
      <c r="I61" s="23">
        <f t="shared" si="3"/>
        <v>7</v>
      </c>
      <c r="J61" s="21">
        <v>2</v>
      </c>
      <c r="K61" s="21">
        <v>3</v>
      </c>
      <c r="L61" s="21">
        <v>3</v>
      </c>
      <c r="M61" s="23">
        <f t="shared" si="1"/>
        <v>8</v>
      </c>
      <c r="N61" s="26">
        <f t="shared" si="2"/>
        <v>15</v>
      </c>
    </row>
    <row r="62" spans="1:26" ht="27.75" customHeight="1">
      <c r="A62" s="10">
        <v>60</v>
      </c>
      <c r="B62" s="19" t="s">
        <v>81</v>
      </c>
      <c r="C62" s="19">
        <v>241</v>
      </c>
      <c r="D62" s="44" t="s">
        <v>11</v>
      </c>
      <c r="E62" s="20" t="s">
        <v>12</v>
      </c>
      <c r="F62" s="21">
        <v>2</v>
      </c>
      <c r="G62" s="21">
        <v>2</v>
      </c>
      <c r="H62" s="21">
        <v>2</v>
      </c>
      <c r="I62" s="23">
        <f t="shared" si="3"/>
        <v>6</v>
      </c>
      <c r="J62" s="21">
        <v>2</v>
      </c>
      <c r="K62" s="21">
        <v>2</v>
      </c>
      <c r="L62" s="21">
        <v>3</v>
      </c>
      <c r="M62" s="23">
        <f t="shared" si="1"/>
        <v>7</v>
      </c>
      <c r="N62" s="26">
        <f t="shared" si="2"/>
        <v>13</v>
      </c>
    </row>
    <row r="63" spans="1:26" ht="27.75" customHeight="1">
      <c r="A63" s="10">
        <v>61</v>
      </c>
      <c r="B63" s="19" t="s">
        <v>82</v>
      </c>
      <c r="C63" s="19">
        <v>3082</v>
      </c>
      <c r="D63" s="46" t="s">
        <v>31</v>
      </c>
      <c r="E63" s="20" t="s">
        <v>12</v>
      </c>
      <c r="F63" s="21">
        <v>1</v>
      </c>
      <c r="G63" s="21">
        <v>2</v>
      </c>
      <c r="H63" s="21">
        <v>3</v>
      </c>
      <c r="I63" s="23">
        <f t="shared" si="3"/>
        <v>6</v>
      </c>
      <c r="J63" s="21">
        <v>1</v>
      </c>
      <c r="K63" s="21">
        <v>2</v>
      </c>
      <c r="L63" s="21">
        <v>3</v>
      </c>
      <c r="M63" s="23">
        <f t="shared" si="1"/>
        <v>6</v>
      </c>
      <c r="N63" s="26">
        <f t="shared" si="2"/>
        <v>12</v>
      </c>
    </row>
    <row r="64" spans="1:26" ht="27.75" customHeight="1">
      <c r="A64" s="10">
        <v>62</v>
      </c>
      <c r="B64" s="19" t="s">
        <v>83</v>
      </c>
      <c r="C64" s="19">
        <v>132</v>
      </c>
      <c r="D64" s="44" t="s">
        <v>11</v>
      </c>
      <c r="E64" s="20" t="s">
        <v>12</v>
      </c>
      <c r="F64" s="21">
        <v>2</v>
      </c>
      <c r="G64" s="21">
        <v>1</v>
      </c>
      <c r="H64" s="21">
        <v>2</v>
      </c>
      <c r="I64" s="23">
        <f t="shared" si="3"/>
        <v>5</v>
      </c>
      <c r="J64" s="21">
        <v>2</v>
      </c>
      <c r="K64" s="21">
        <v>1</v>
      </c>
      <c r="L64" s="21">
        <v>2</v>
      </c>
      <c r="M64" s="23">
        <f t="shared" si="1"/>
        <v>5</v>
      </c>
      <c r="N64" s="26">
        <f t="shared" si="2"/>
        <v>10</v>
      </c>
    </row>
    <row r="65" spans="1:26" ht="27.75" customHeight="1">
      <c r="A65" s="10">
        <v>63</v>
      </c>
      <c r="B65" s="19" t="s">
        <v>84</v>
      </c>
      <c r="C65" s="19">
        <v>381</v>
      </c>
      <c r="D65" s="44" t="s">
        <v>11</v>
      </c>
      <c r="E65" s="20" t="s">
        <v>12</v>
      </c>
      <c r="F65" s="21">
        <v>1</v>
      </c>
      <c r="G65" s="21">
        <v>2</v>
      </c>
      <c r="H65" s="21">
        <v>1</v>
      </c>
      <c r="I65" s="23">
        <f t="shared" si="3"/>
        <v>4</v>
      </c>
      <c r="J65" s="21">
        <v>1</v>
      </c>
      <c r="K65" s="21">
        <v>2</v>
      </c>
      <c r="L65" s="21">
        <v>1</v>
      </c>
      <c r="M65" s="23">
        <f t="shared" si="1"/>
        <v>4</v>
      </c>
      <c r="N65" s="26">
        <f t="shared" si="2"/>
        <v>8</v>
      </c>
    </row>
    <row r="66" spans="1:26" ht="27.75" customHeight="1">
      <c r="A66" s="10">
        <v>64</v>
      </c>
      <c r="B66" s="19" t="s">
        <v>85</v>
      </c>
      <c r="C66" s="19">
        <v>221</v>
      </c>
      <c r="D66" s="44" t="s">
        <v>11</v>
      </c>
      <c r="E66" s="20" t="s">
        <v>12</v>
      </c>
      <c r="F66" s="21">
        <v>2</v>
      </c>
      <c r="G66" s="21">
        <v>0</v>
      </c>
      <c r="H66" s="21">
        <v>0</v>
      </c>
      <c r="I66" s="23">
        <f>F67+G67+H67</f>
        <v>3</v>
      </c>
      <c r="J66" s="21">
        <v>2</v>
      </c>
      <c r="K66" s="21">
        <v>0</v>
      </c>
      <c r="L66" s="21">
        <v>0</v>
      </c>
      <c r="M66" s="23">
        <f t="shared" si="1"/>
        <v>2</v>
      </c>
      <c r="N66" s="26">
        <f t="shared" si="2"/>
        <v>5</v>
      </c>
    </row>
    <row r="67" spans="1:26" ht="27.75" customHeight="1">
      <c r="A67" s="10">
        <v>65</v>
      </c>
      <c r="B67" s="19" t="s">
        <v>86</v>
      </c>
      <c r="C67" s="19">
        <v>1211</v>
      </c>
      <c r="D67" s="46" t="s">
        <v>31</v>
      </c>
      <c r="E67" s="20" t="s">
        <v>18</v>
      </c>
      <c r="F67" s="21">
        <v>1</v>
      </c>
      <c r="G67" s="21">
        <v>1</v>
      </c>
      <c r="H67" s="21">
        <v>1</v>
      </c>
      <c r="I67" s="23">
        <f t="shared" ref="I67:I70" si="4">F67+G67+H67</f>
        <v>3</v>
      </c>
      <c r="J67" s="21">
        <v>1</v>
      </c>
      <c r="K67" s="21">
        <v>1</v>
      </c>
      <c r="L67" s="21">
        <v>1</v>
      </c>
      <c r="M67" s="23">
        <f t="shared" si="1"/>
        <v>3</v>
      </c>
      <c r="N67" s="26">
        <f t="shared" si="2"/>
        <v>6</v>
      </c>
    </row>
    <row r="68" spans="1:26" ht="27.75" customHeight="1">
      <c r="A68" s="3">
        <v>66</v>
      </c>
      <c r="B68" s="27" t="s">
        <v>87</v>
      </c>
      <c r="C68" s="19">
        <v>321</v>
      </c>
      <c r="D68" s="44" t="s">
        <v>88</v>
      </c>
      <c r="E68" s="20" t="s">
        <v>12</v>
      </c>
      <c r="F68" s="25">
        <v>1</v>
      </c>
      <c r="G68" s="25">
        <v>1</v>
      </c>
      <c r="H68" s="25">
        <v>1</v>
      </c>
      <c r="I68" s="23">
        <f t="shared" si="4"/>
        <v>3</v>
      </c>
      <c r="J68" s="25">
        <v>1</v>
      </c>
      <c r="K68" s="25">
        <v>1</v>
      </c>
      <c r="L68" s="25">
        <v>1</v>
      </c>
      <c r="M68" s="23">
        <f t="shared" si="1"/>
        <v>3</v>
      </c>
      <c r="N68" s="26">
        <f t="shared" si="2"/>
        <v>6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.75" customHeight="1">
      <c r="A69" s="10">
        <v>67</v>
      </c>
      <c r="B69" s="19" t="s">
        <v>89</v>
      </c>
      <c r="C69" s="19">
        <v>211</v>
      </c>
      <c r="D69" s="44" t="s">
        <v>20</v>
      </c>
      <c r="E69" s="20" t="s">
        <v>18</v>
      </c>
      <c r="F69" s="21">
        <v>0</v>
      </c>
      <c r="G69" s="21">
        <v>1</v>
      </c>
      <c r="H69" s="21">
        <v>0</v>
      </c>
      <c r="I69" s="23">
        <f t="shared" si="4"/>
        <v>1</v>
      </c>
      <c r="J69" s="21">
        <v>0</v>
      </c>
      <c r="K69" s="21">
        <v>1</v>
      </c>
      <c r="L69" s="21">
        <v>1</v>
      </c>
      <c r="M69" s="23">
        <f t="shared" si="1"/>
        <v>2</v>
      </c>
      <c r="N69" s="26">
        <f t="shared" si="2"/>
        <v>3</v>
      </c>
    </row>
    <row r="70" spans="1:26" ht="27.75" customHeight="1">
      <c r="A70" s="34">
        <v>68</v>
      </c>
      <c r="B70" s="35" t="s">
        <v>90</v>
      </c>
      <c r="C70" s="35">
        <v>161</v>
      </c>
      <c r="D70" s="47" t="s">
        <v>91</v>
      </c>
      <c r="E70" s="34" t="s">
        <v>12</v>
      </c>
      <c r="F70" s="36">
        <v>0</v>
      </c>
      <c r="G70" s="36">
        <v>0</v>
      </c>
      <c r="H70" s="36">
        <v>0</v>
      </c>
      <c r="I70" s="37">
        <f t="shared" si="4"/>
        <v>0</v>
      </c>
      <c r="J70" s="36">
        <v>0</v>
      </c>
      <c r="K70" s="36">
        <v>0</v>
      </c>
      <c r="L70" s="36">
        <v>0</v>
      </c>
      <c r="M70" s="37">
        <f t="shared" si="1"/>
        <v>0</v>
      </c>
      <c r="N70" s="38">
        <f t="shared" si="2"/>
        <v>0</v>
      </c>
    </row>
    <row r="71" spans="1:26" ht="27.75" customHeight="1">
      <c r="A71" s="34">
        <v>69</v>
      </c>
      <c r="B71" s="35" t="s">
        <v>92</v>
      </c>
      <c r="C71" s="35">
        <v>351</v>
      </c>
      <c r="D71" s="47" t="s">
        <v>11</v>
      </c>
      <c r="E71" s="34" t="s">
        <v>12</v>
      </c>
      <c r="F71" s="36">
        <v>0</v>
      </c>
      <c r="G71" s="36">
        <v>0</v>
      </c>
      <c r="H71" s="36">
        <v>0</v>
      </c>
      <c r="I71" s="37">
        <v>0</v>
      </c>
      <c r="J71" s="36">
        <v>0</v>
      </c>
      <c r="K71" s="36">
        <v>0</v>
      </c>
      <c r="L71" s="36">
        <v>0</v>
      </c>
      <c r="M71" s="37">
        <f t="shared" si="1"/>
        <v>0</v>
      </c>
      <c r="N71" s="38">
        <f t="shared" si="2"/>
        <v>0</v>
      </c>
    </row>
    <row r="72" spans="1:26" ht="27.75" customHeight="1">
      <c r="A72" s="34">
        <v>70</v>
      </c>
      <c r="B72" s="35" t="s">
        <v>93</v>
      </c>
      <c r="C72" s="35">
        <v>161</v>
      </c>
      <c r="D72" s="47" t="s">
        <v>15</v>
      </c>
      <c r="E72" s="34" t="s">
        <v>18</v>
      </c>
      <c r="F72" s="36">
        <v>0</v>
      </c>
      <c r="G72" s="36">
        <v>0</v>
      </c>
      <c r="H72" s="36">
        <v>0</v>
      </c>
      <c r="I72" s="37">
        <v>0</v>
      </c>
      <c r="J72" s="36">
        <v>0</v>
      </c>
      <c r="K72" s="36">
        <v>0</v>
      </c>
      <c r="L72" s="36">
        <v>0</v>
      </c>
      <c r="M72" s="37">
        <f t="shared" si="1"/>
        <v>0</v>
      </c>
      <c r="N72" s="38">
        <f t="shared" si="2"/>
        <v>0</v>
      </c>
      <c r="O72" s="13"/>
    </row>
    <row r="73" spans="1:26" ht="27.75" customHeight="1">
      <c r="A73" s="39">
        <v>71</v>
      </c>
      <c r="B73" s="40" t="s">
        <v>94</v>
      </c>
      <c r="C73" s="35" t="s">
        <v>95</v>
      </c>
      <c r="D73" s="47" t="s">
        <v>96</v>
      </c>
      <c r="E73" s="34" t="s">
        <v>18</v>
      </c>
      <c r="F73" s="41">
        <v>0</v>
      </c>
      <c r="G73" s="41">
        <v>0</v>
      </c>
      <c r="H73" s="41">
        <v>0</v>
      </c>
      <c r="I73" s="37">
        <v>0</v>
      </c>
      <c r="J73" s="41">
        <v>0</v>
      </c>
      <c r="K73" s="41">
        <v>0</v>
      </c>
      <c r="L73" s="41">
        <v>0</v>
      </c>
      <c r="M73" s="37">
        <f t="shared" si="1"/>
        <v>0</v>
      </c>
      <c r="N73" s="38">
        <f t="shared" si="2"/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42" customHeight="1">
      <c r="B74" s="14"/>
    </row>
  </sheetData>
  <customSheetViews>
    <customSheetView guid="{001DDB42-88EA-4B49-ACD1-68A3A4434F38}" filter="1" showAutoFilter="1">
      <pageMargins left="0.7" right="0.7" top="0.75" bottom="0.75" header="0.3" footer="0.3"/>
      <autoFilter ref="B4:N73"/>
    </customSheetView>
  </customSheetView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Copy of 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levina</cp:lastModifiedBy>
  <dcterms:modified xsi:type="dcterms:W3CDTF">2023-12-20T10:35:45Z</dcterms:modified>
</cp:coreProperties>
</file>