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номинация 4 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7" l="1"/>
  <c r="N29" i="7"/>
  <c r="N12" i="7"/>
  <c r="N32" i="7"/>
  <c r="R32" i="7"/>
  <c r="R12" i="7"/>
  <c r="N6" i="7"/>
  <c r="R6" i="7"/>
  <c r="R29" i="7"/>
  <c r="N3" i="7"/>
  <c r="R3" i="7"/>
  <c r="R4" i="7"/>
  <c r="N27" i="7"/>
  <c r="R27" i="7"/>
  <c r="N7" i="7"/>
  <c r="R7" i="7"/>
  <c r="N13" i="7"/>
  <c r="R13" i="7"/>
  <c r="N28" i="7"/>
  <c r="R28" i="7"/>
  <c r="N22" i="7"/>
  <c r="R22" i="7"/>
  <c r="N23" i="7"/>
  <c r="R23" i="7"/>
  <c r="N9" i="7"/>
  <c r="R9" i="7"/>
  <c r="N25" i="7"/>
  <c r="R25" i="7"/>
  <c r="N11" i="7"/>
  <c r="R11" i="7"/>
  <c r="N33" i="7"/>
  <c r="R33" i="7"/>
  <c r="N17" i="7"/>
  <c r="R17" i="7"/>
  <c r="N16" i="7"/>
  <c r="R16" i="7"/>
  <c r="N21" i="7"/>
  <c r="R21" i="7"/>
  <c r="N35" i="7"/>
  <c r="R35" i="7"/>
  <c r="N38" i="7"/>
  <c r="R38" i="7"/>
  <c r="N30" i="7"/>
  <c r="R30" i="7"/>
  <c r="N15" i="7"/>
  <c r="R15" i="7"/>
  <c r="N31" i="7"/>
  <c r="R31" i="7"/>
  <c r="N37" i="7"/>
  <c r="R37" i="7"/>
  <c r="N14" i="7"/>
  <c r="R14" i="7"/>
  <c r="N34" i="7"/>
  <c r="R34" i="7"/>
  <c r="N36" i="7"/>
  <c r="R36" i="7"/>
  <c r="N5" i="7"/>
  <c r="R5" i="7"/>
  <c r="N24" i="7"/>
  <c r="R24" i="7"/>
  <c r="N19" i="7"/>
  <c r="R19" i="7"/>
  <c r="N26" i="7"/>
  <c r="R26" i="7"/>
  <c r="N10" i="7"/>
  <c r="R10" i="7"/>
  <c r="R20" i="7"/>
  <c r="N20" i="7"/>
  <c r="R18" i="7"/>
  <c r="N18" i="7"/>
  <c r="S36" i="7" l="1"/>
  <c r="S25" i="7"/>
  <c r="S10" i="7"/>
  <c r="J10" i="7"/>
  <c r="J26" i="7"/>
  <c r="S26" i="7" s="1"/>
  <c r="J40" i="7"/>
  <c r="S40" i="7" s="1"/>
  <c r="J19" i="7"/>
  <c r="S19" i="7" s="1"/>
  <c r="J24" i="7"/>
  <c r="S24" i="7" s="1"/>
  <c r="J5" i="7"/>
  <c r="S5" i="7" s="1"/>
  <c r="J36" i="7"/>
  <c r="J34" i="7"/>
  <c r="S34" i="7" s="1"/>
  <c r="J14" i="7"/>
  <c r="S14" i="7" s="1"/>
  <c r="J37" i="7"/>
  <c r="S37" i="7" s="1"/>
  <c r="J31" i="7"/>
  <c r="S31" i="7" s="1"/>
  <c r="J15" i="7"/>
  <c r="S15" i="7" s="1"/>
  <c r="J30" i="7"/>
  <c r="S30" i="7" s="1"/>
  <c r="J38" i="7"/>
  <c r="S38" i="7" s="1"/>
  <c r="J35" i="7"/>
  <c r="S35" i="7" s="1"/>
  <c r="J21" i="7"/>
  <c r="S21" i="7" s="1"/>
  <c r="J16" i="7"/>
  <c r="S16" i="7" s="1"/>
  <c r="J17" i="7"/>
  <c r="S17" i="7" s="1"/>
  <c r="J33" i="7"/>
  <c r="S33" i="7" s="1"/>
  <c r="J11" i="7"/>
  <c r="S11" i="7" s="1"/>
  <c r="J25" i="7"/>
  <c r="J9" i="7"/>
  <c r="S9" i="7" s="1"/>
  <c r="J23" i="7"/>
  <c r="S23" i="7" s="1"/>
  <c r="J22" i="7"/>
  <c r="S22" i="7" s="1"/>
  <c r="J28" i="7"/>
  <c r="S28" i="7" s="1"/>
  <c r="J13" i="7"/>
  <c r="S13" i="7" s="1"/>
  <c r="J7" i="7"/>
  <c r="S7" i="7" s="1"/>
  <c r="J27" i="7"/>
  <c r="S27" i="7" s="1"/>
  <c r="J4" i="7"/>
  <c r="S4" i="7" s="1"/>
  <c r="J3" i="7"/>
  <c r="S3" i="7" s="1"/>
  <c r="J29" i="7"/>
  <c r="S29" i="7" s="1"/>
  <c r="J39" i="7"/>
  <c r="S39" i="7" s="1"/>
  <c r="J6" i="7"/>
  <c r="S6" i="7" s="1"/>
  <c r="J12" i="7"/>
  <c r="S12" i="7" s="1"/>
  <c r="J32" i="7"/>
  <c r="S32" i="7" s="1"/>
  <c r="J20" i="7"/>
  <c r="S20" i="7" s="1"/>
  <c r="J18" i="7"/>
  <c r="S18" i="7" s="1"/>
</calcChain>
</file>

<file path=xl/comments1.xml><?xml version="1.0" encoding="utf-8"?>
<comments xmlns="http://schemas.openxmlformats.org/spreadsheetml/2006/main">
  <authors>
    <author>levina</author>
  </authors>
  <commentLis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levina:</t>
        </r>
        <r>
          <rPr>
            <sz val="9"/>
            <color indexed="81"/>
            <rFont val="Tahoma"/>
            <family val="2"/>
            <charset val="204"/>
          </rPr>
          <t xml:space="preserve">
10 максимум </t>
        </r>
      </text>
    </comment>
    <comment ref="T8" authorId="0">
      <text>
        <r>
          <rPr>
            <b/>
            <sz val="9"/>
            <color indexed="81"/>
            <rFont val="Tahoma"/>
            <family val="2"/>
            <charset val="204"/>
          </rPr>
          <t>levina:</t>
        </r>
        <r>
          <rPr>
            <sz val="9"/>
            <color indexed="81"/>
            <rFont val="Tahoma"/>
            <family val="2"/>
            <charset val="204"/>
          </rPr>
          <t xml:space="preserve">
оригинальная иетерпретация   в переводе творчества Шекспира</t>
        </r>
      </text>
    </comment>
    <comment ref="T41" authorId="0">
      <text>
        <r>
          <rPr>
            <b/>
            <sz val="9"/>
            <color indexed="81"/>
            <rFont val="Tahoma"/>
            <family val="2"/>
            <charset val="204"/>
          </rPr>
          <t>levina:</t>
        </r>
        <r>
          <rPr>
            <sz val="9"/>
            <color indexed="81"/>
            <rFont val="Tahoma"/>
            <family val="2"/>
            <charset val="204"/>
          </rPr>
          <t xml:space="preserve">
оригинальная иетерпретация шекспировского творчества</t>
        </r>
      </text>
    </comment>
  </commentList>
</comments>
</file>

<file path=xl/sharedStrings.xml><?xml version="1.0" encoding="utf-8"?>
<sst xmlns="http://schemas.openxmlformats.org/spreadsheetml/2006/main" count="185" uniqueCount="79">
  <si>
    <t>номер</t>
  </si>
  <si>
    <t>ФИО</t>
  </si>
  <si>
    <t>курс</t>
  </si>
  <si>
    <t>факультет</t>
  </si>
  <si>
    <t>переводчик</t>
  </si>
  <si>
    <t>философский</t>
  </si>
  <si>
    <t>да</t>
  </si>
  <si>
    <t>*</t>
  </si>
  <si>
    <t>мехмат</t>
  </si>
  <si>
    <t>ИИиМО</t>
  </si>
  <si>
    <t>нет</t>
  </si>
  <si>
    <t>экономический</t>
  </si>
  <si>
    <t>географический</t>
  </si>
  <si>
    <t>биологический</t>
  </si>
  <si>
    <t xml:space="preserve">Пестрякова Ольга Сергеевна </t>
  </si>
  <si>
    <t>итого</t>
  </si>
  <si>
    <t>общий итог</t>
  </si>
  <si>
    <t>критерий 1</t>
  </si>
  <si>
    <t>критерий 2</t>
  </si>
  <si>
    <t>критерий 3</t>
  </si>
  <si>
    <t>КНиИТ</t>
  </si>
  <si>
    <t>Ганюшкина Анна Вячеславовна</t>
  </si>
  <si>
    <t>институт физики</t>
  </si>
  <si>
    <t>Дымнич Антонина Сергеевна</t>
  </si>
  <si>
    <t>1 асп</t>
  </si>
  <si>
    <t>ИФиЖ</t>
  </si>
  <si>
    <t>172 маг</t>
  </si>
  <si>
    <t>Аблаева Любовь Александровна</t>
  </si>
  <si>
    <t>критерий 1  ОРИГИНАЛЬНОСТЬ.</t>
  </si>
  <si>
    <t>критерий 2 Передача смыслового содержания произведения</t>
  </si>
  <si>
    <t>критерий 3 Формальные признаки сонета</t>
  </si>
  <si>
    <t xml:space="preserve">НОМИНАЦИЯ 4  Перевод стихотворения с английского языка на русский язык    William Shakespeare Sonnet 90   </t>
  </si>
  <si>
    <t>Афашокова Айшат Каншауовна</t>
  </si>
  <si>
    <t>Барабанов Никита Александрович</t>
  </si>
  <si>
    <t>Боровская Маргарита Алексеевна</t>
  </si>
  <si>
    <t>Быкова Яна Олеговна</t>
  </si>
  <si>
    <t>Груздев Артем Анатольевич</t>
  </si>
  <si>
    <t>Даирова Жанайым Умаровна</t>
  </si>
  <si>
    <t>Кыргызско-Российский Славянский университет им.  Б.Н. Ельцина, факультет экономики, гр. Э-5-20</t>
  </si>
  <si>
    <t>Данилкина Анастасия Александровна</t>
  </si>
  <si>
    <t>Дымнич Анна Николаевна</t>
  </si>
  <si>
    <t>Емельянова Полина Андреевна</t>
  </si>
  <si>
    <t xml:space="preserve">Ермолаева Анастасия Михайловна </t>
  </si>
  <si>
    <t>Ермолаева Виктория Михайловна</t>
  </si>
  <si>
    <t xml:space="preserve">Ершова Анастасия Сергеевна </t>
  </si>
  <si>
    <t>Зайцева Валерия Андреевна</t>
  </si>
  <si>
    <t>Зайцева Ольга Олеговна</t>
  </si>
  <si>
    <t>Иванилова Екатерина Эдуардовна</t>
  </si>
  <si>
    <t>Игнатова Александра Евгеньевна</t>
  </si>
  <si>
    <t xml:space="preserve">Искакова Дарика Эркиновна </t>
  </si>
  <si>
    <t>КРСУ им. Ельцина, Юридический факультет, Ю-5-21</t>
  </si>
  <si>
    <t xml:space="preserve">Карасева Ксения Сергеевна </t>
  </si>
  <si>
    <t>фППиСО</t>
  </si>
  <si>
    <t>Коваленко Виктория Алексеевна</t>
  </si>
  <si>
    <t xml:space="preserve">Королева Татьяна </t>
  </si>
  <si>
    <t>фКНиИТ</t>
  </si>
  <si>
    <t>Лачинова Дарья Андреевна</t>
  </si>
  <si>
    <t>1 маг</t>
  </si>
  <si>
    <t>Мартыненко Анжелика Викторовна</t>
  </si>
  <si>
    <t xml:space="preserve">Махмутова Ирада Дильшатовна </t>
  </si>
  <si>
    <t>КРСУ им. Ельцина, МО, 2-19</t>
  </si>
  <si>
    <t>Панов Владимир Сергеевич</t>
  </si>
  <si>
    <t xml:space="preserve">Попова Полина Сергеевна </t>
  </si>
  <si>
    <t xml:space="preserve">Рыжова Анастасия Романовна </t>
  </si>
  <si>
    <t>Фадейкина Румия Данияровна</t>
  </si>
  <si>
    <t>Фисенко Екатерина Владимировна</t>
  </si>
  <si>
    <t>Хисямутдинова София Ринатовна</t>
  </si>
  <si>
    <t>Чауенов Камиль Рашидович</t>
  </si>
  <si>
    <t>Черникова Анастасия Васильевна</t>
  </si>
  <si>
    <t>Владимиров Кирилл Алексеевич ЯНДЕКС ПЕРЕВОДЧИК</t>
  </si>
  <si>
    <t>Хрипунов Аркадий ПЛАГИАТ</t>
  </si>
  <si>
    <t>яндекс переводчик</t>
  </si>
  <si>
    <t xml:space="preserve">Коптилова Анна Андреевна </t>
  </si>
  <si>
    <t>GOOGLE  переводчик</t>
  </si>
  <si>
    <t>ПЛАГИАТ</t>
  </si>
  <si>
    <t>1 место</t>
  </si>
  <si>
    <t>2 место</t>
  </si>
  <si>
    <t>3 место</t>
  </si>
  <si>
    <t>спец. Номинация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</si>
</sst>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70AD47"/>
      <name val="Calibri"/>
      <family val="2"/>
      <charset val="204"/>
      <scheme val="minor"/>
    </font>
    <font>
      <sz val="12"/>
      <color rgb="FF333333"/>
      <name val="Calibri"/>
      <family val="2"/>
      <charset val="204"/>
      <scheme val="minor"/>
    </font>
    <font>
      <b/>
      <sz val="12"/>
      <color rgb="FF333333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0" fontId="0" fillId="0" borderId="0" xfId="0" applyBorder="1"/>
    <xf numFmtId="0" fontId="7" fillId="0" borderId="1" xfId="0" applyFont="1" applyBorder="1"/>
    <xf numFmtId="0" fontId="1" fillId="3" borderId="1" xfId="0" applyFont="1" applyFill="1" applyBorder="1"/>
    <xf numFmtId="0" fontId="1" fillId="4" borderId="1" xfId="0" applyFont="1" applyFill="1" applyBorder="1"/>
    <xf numFmtId="0" fontId="2" fillId="4" borderId="1" xfId="0" applyFont="1" applyFill="1" applyBorder="1"/>
    <xf numFmtId="0" fontId="1" fillId="4" borderId="2" xfId="0" applyFont="1" applyFill="1" applyBorder="1"/>
    <xf numFmtId="0" fontId="1" fillId="4" borderId="0" xfId="0" applyFont="1" applyFill="1" applyBorder="1"/>
    <xf numFmtId="0" fontId="5" fillId="4" borderId="0" xfId="0" applyFont="1" applyFill="1" applyBorder="1"/>
    <xf numFmtId="0" fontId="3" fillId="4" borderId="0" xfId="0" applyFont="1" applyFill="1" applyBorder="1"/>
    <xf numFmtId="0" fontId="1" fillId="4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justify" vertical="center"/>
    </xf>
    <xf numFmtId="0" fontId="1" fillId="4" borderId="0" xfId="0" applyFont="1" applyFill="1" applyBorder="1" applyAlignment="1">
      <alignment vertical="center"/>
    </xf>
    <xf numFmtId="0" fontId="2" fillId="4" borderId="0" xfId="0" applyFont="1" applyFill="1" applyBorder="1"/>
    <xf numFmtId="0" fontId="5" fillId="4" borderId="0" xfId="0" applyFont="1" applyFill="1" applyBorder="1" applyAlignment="1">
      <alignment vertical="center"/>
    </xf>
    <xf numFmtId="0" fontId="4" fillId="4" borderId="0" xfId="0" applyFont="1" applyFill="1" applyBorder="1"/>
    <xf numFmtId="0" fontId="6" fillId="4" borderId="0" xfId="0" applyFont="1" applyFill="1" applyBorder="1"/>
    <xf numFmtId="0" fontId="1" fillId="4" borderId="0" xfId="0" applyFont="1" applyFill="1" applyBorder="1" applyAlignment="1">
      <alignment horizontal="justify" vertical="center" wrapText="1"/>
    </xf>
    <xf numFmtId="0" fontId="1" fillId="5" borderId="1" xfId="0" applyFont="1" applyFill="1" applyBorder="1"/>
    <xf numFmtId="0" fontId="11" fillId="5" borderId="1" xfId="0" applyFont="1" applyFill="1" applyBorder="1" applyAlignment="1">
      <alignment wrapText="1"/>
    </xf>
    <xf numFmtId="0" fontId="0" fillId="5" borderId="1" xfId="0" applyFill="1" applyBorder="1"/>
    <xf numFmtId="0" fontId="0" fillId="5" borderId="0" xfId="0" applyFill="1"/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horizontal="justify" vertical="center"/>
    </xf>
    <xf numFmtId="0" fontId="0" fillId="7" borderId="0" xfId="0" applyFill="1"/>
    <xf numFmtId="0" fontId="16" fillId="5" borderId="1" xfId="0" applyFont="1" applyFill="1" applyBorder="1" applyAlignment="1">
      <alignment wrapText="1"/>
    </xf>
    <xf numFmtId="0" fontId="18" fillId="5" borderId="1" xfId="0" applyFont="1" applyFill="1" applyBorder="1"/>
    <xf numFmtId="0" fontId="1" fillId="0" borderId="1" xfId="0" applyFont="1" applyFill="1" applyBorder="1"/>
    <xf numFmtId="0" fontId="13" fillId="0" borderId="0" xfId="0" applyFont="1" applyBorder="1"/>
    <xf numFmtId="0" fontId="20" fillId="0" borderId="1" xfId="0" applyFont="1" applyBorder="1"/>
    <xf numFmtId="0" fontId="13" fillId="2" borderId="1" xfId="0" applyFont="1" applyFill="1" applyBorder="1"/>
    <xf numFmtId="0" fontId="20" fillId="2" borderId="1" xfId="0" applyFont="1" applyFill="1" applyBorder="1"/>
    <xf numFmtId="0" fontId="13" fillId="3" borderId="1" xfId="0" applyFont="1" applyFill="1" applyBorder="1"/>
    <xf numFmtId="0" fontId="20" fillId="3" borderId="1" xfId="0" applyFont="1" applyFill="1" applyBorder="1"/>
    <xf numFmtId="0" fontId="7" fillId="2" borderId="1" xfId="0" applyFont="1" applyFill="1" applyBorder="1"/>
    <xf numFmtId="0" fontId="8" fillId="8" borderId="1" xfId="0" applyFont="1" applyFill="1" applyBorder="1"/>
    <xf numFmtId="164" fontId="20" fillId="5" borderId="1" xfId="0" applyNumberFormat="1" applyFont="1" applyFill="1" applyBorder="1"/>
    <xf numFmtId="0" fontId="19" fillId="9" borderId="1" xfId="0" applyFont="1" applyFill="1" applyBorder="1"/>
    <xf numFmtId="0" fontId="13" fillId="9" borderId="1" xfId="0" applyFont="1" applyFill="1" applyBorder="1"/>
    <xf numFmtId="0" fontId="1" fillId="9" borderId="1" xfId="0" applyFont="1" applyFill="1" applyBorder="1"/>
    <xf numFmtId="0" fontId="20" fillId="9" borderId="1" xfId="0" applyFont="1" applyFill="1" applyBorder="1"/>
    <xf numFmtId="0" fontId="8" fillId="9" borderId="1" xfId="0" applyFont="1" applyFill="1" applyBorder="1"/>
    <xf numFmtId="164" fontId="8" fillId="9" borderId="1" xfId="0" applyNumberFormat="1" applyFont="1" applyFill="1" applyBorder="1"/>
    <xf numFmtId="164" fontId="8" fillId="8" borderId="1" xfId="0" applyNumberFormat="1" applyFont="1" applyFill="1" applyBorder="1"/>
    <xf numFmtId="0" fontId="0" fillId="8" borderId="0" xfId="0" applyFill="1"/>
    <xf numFmtId="0" fontId="19" fillId="10" borderId="1" xfId="0" applyFont="1" applyFill="1" applyBorder="1"/>
    <xf numFmtId="0" fontId="8" fillId="10" borderId="1" xfId="0" applyFont="1" applyFill="1" applyBorder="1"/>
    <xf numFmtId="164" fontId="8" fillId="10" borderId="1" xfId="0" applyNumberFormat="1" applyFont="1" applyFill="1" applyBorder="1"/>
    <xf numFmtId="0" fontId="17" fillId="10" borderId="1" xfId="0" applyFont="1" applyFill="1" applyBorder="1"/>
    <xf numFmtId="0" fontId="8" fillId="10" borderId="0" xfId="0" applyFont="1" applyFill="1"/>
    <xf numFmtId="0" fontId="20" fillId="6" borderId="1" xfId="0" applyFont="1" applyFill="1" applyBorder="1"/>
    <xf numFmtId="164" fontId="20" fillId="6" borderId="1" xfId="0" applyNumberFormat="1" applyFont="1" applyFill="1" applyBorder="1"/>
    <xf numFmtId="164" fontId="20" fillId="2" borderId="1" xfId="0" applyNumberFormat="1" applyFont="1" applyFill="1" applyBorder="1"/>
    <xf numFmtId="0" fontId="17" fillId="9" borderId="1" xfId="0" applyFont="1" applyFill="1" applyBorder="1"/>
    <xf numFmtId="0" fontId="13" fillId="4" borderId="1" xfId="0" applyFont="1" applyFill="1" applyBorder="1"/>
    <xf numFmtId="0" fontId="7" fillId="4" borderId="1" xfId="0" applyFont="1" applyFill="1" applyBorder="1"/>
    <xf numFmtId="0" fontId="20" fillId="4" borderId="1" xfId="0" applyFont="1" applyFill="1" applyBorder="1"/>
    <xf numFmtId="0" fontId="12" fillId="4" borderId="1" xfId="0" applyFont="1" applyFill="1" applyBorder="1"/>
    <xf numFmtId="0" fontId="19" fillId="8" borderId="1" xfId="0" applyFont="1" applyFill="1" applyBorder="1"/>
    <xf numFmtId="0" fontId="17" fillId="8" borderId="1" xfId="0" applyFont="1" applyFill="1" applyBorder="1"/>
    <xf numFmtId="0" fontId="8" fillId="0" borderId="0" xfId="0" applyFont="1"/>
    <xf numFmtId="164" fontId="20" fillId="11" borderId="1" xfId="0" applyNumberFormat="1" applyFont="1" applyFill="1" applyBorder="1"/>
    <xf numFmtId="0" fontId="20" fillId="11" borderId="1" xfId="0" applyFont="1" applyFill="1" applyBorder="1"/>
    <xf numFmtId="164" fontId="20" fillId="12" borderId="1" xfId="0" applyNumberFormat="1" applyFont="1" applyFill="1" applyBorder="1"/>
    <xf numFmtId="0" fontId="20" fillId="12" borderId="1" xfId="0" applyFont="1" applyFill="1" applyBorder="1"/>
    <xf numFmtId="0" fontId="1" fillId="13" borderId="1" xfId="0" applyFont="1" applyFill="1" applyBorder="1"/>
    <xf numFmtId="0" fontId="13" fillId="13" borderId="1" xfId="0" applyFont="1" applyFill="1" applyBorder="1"/>
    <xf numFmtId="0" fontId="15" fillId="13" borderId="1" xfId="0" applyFont="1" applyFill="1" applyBorder="1" applyAlignment="1">
      <alignment wrapText="1"/>
    </xf>
    <xf numFmtId="0" fontId="7" fillId="13" borderId="1" xfId="0" applyFont="1" applyFill="1" applyBorder="1"/>
    <xf numFmtId="0" fontId="20" fillId="13" borderId="1" xfId="0" applyFont="1" applyFill="1" applyBorder="1"/>
    <xf numFmtId="164" fontId="20" fillId="13" borderId="1" xfId="0" applyNumberFormat="1" applyFont="1" applyFill="1" applyBorder="1"/>
    <xf numFmtId="0" fontId="1" fillId="11" borderId="1" xfId="0" applyFont="1" applyFill="1" applyBorder="1"/>
    <xf numFmtId="0" fontId="13" fillId="11" borderId="1" xfId="0" applyFont="1" applyFill="1" applyBorder="1"/>
    <xf numFmtId="0" fontId="1" fillId="10" borderId="1" xfId="0" applyFont="1" applyFill="1" applyBorder="1"/>
    <xf numFmtId="0" fontId="13" fillId="10" borderId="1" xfId="0" applyFont="1" applyFill="1" applyBorder="1"/>
    <xf numFmtId="0" fontId="20" fillId="10" borderId="1" xfId="0" applyFont="1" applyFill="1" applyBorder="1"/>
    <xf numFmtId="164" fontId="20" fillId="10" borderId="1" xfId="0" applyNumberFormat="1" applyFont="1" applyFill="1" applyBorder="1"/>
    <xf numFmtId="0" fontId="0" fillId="10" borderId="0" xfId="0" applyFill="1"/>
    <xf numFmtId="0" fontId="8" fillId="4" borderId="0" xfId="0" applyFont="1" applyFill="1"/>
    <xf numFmtId="0" fontId="1" fillId="6" borderId="1" xfId="0" applyFont="1" applyFill="1" applyBorder="1"/>
    <xf numFmtId="0" fontId="2" fillId="7" borderId="3" xfId="0" applyFont="1" applyFill="1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45"/>
  <sheetViews>
    <sheetView tabSelected="1" workbookViewId="0">
      <selection activeCell="U12" sqref="U12"/>
    </sheetView>
  </sheetViews>
  <sheetFormatPr defaultRowHeight="15" x14ac:dyDescent="0.25"/>
  <cols>
    <col min="1" max="1" width="3.85546875" customWidth="1"/>
    <col min="2" max="2" width="32.85546875" customWidth="1"/>
    <col min="3" max="3" width="7" customWidth="1"/>
    <col min="4" max="4" width="17.42578125" customWidth="1"/>
    <col min="5" max="5" width="6.5703125" customWidth="1"/>
    <col min="6" max="6" width="4.7109375" customWidth="1"/>
    <col min="7" max="7" width="9" customWidth="1"/>
    <col min="8" max="8" width="10.140625" customWidth="1"/>
    <col min="9" max="10" width="9.140625" customWidth="1"/>
    <col min="11" max="11" width="6.7109375" customWidth="1"/>
    <col min="12" max="12" width="6.5703125" customWidth="1"/>
    <col min="13" max="13" width="6" customWidth="1"/>
    <col min="14" max="15" width="6.140625" customWidth="1"/>
    <col min="16" max="16" width="5.85546875" customWidth="1"/>
    <col min="17" max="17" width="5.5703125" customWidth="1"/>
    <col min="18" max="18" width="5.85546875" customWidth="1"/>
  </cols>
  <sheetData>
    <row r="1" spans="1:21" ht="15.75" x14ac:dyDescent="0.25">
      <c r="A1" s="29"/>
      <c r="B1" s="85" t="s">
        <v>31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29"/>
      <c r="S1" s="29"/>
    </row>
    <row r="2" spans="1:21" ht="68.25" x14ac:dyDescent="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>
        <v>4</v>
      </c>
      <c r="G2" s="30" t="s">
        <v>28</v>
      </c>
      <c r="H2" s="30" t="s">
        <v>29</v>
      </c>
      <c r="I2" s="30" t="s">
        <v>30</v>
      </c>
      <c r="J2" s="31" t="s">
        <v>15</v>
      </c>
      <c r="K2" s="22" t="s">
        <v>17</v>
      </c>
      <c r="L2" s="22" t="s">
        <v>18</v>
      </c>
      <c r="M2" s="22" t="s">
        <v>19</v>
      </c>
      <c r="N2" s="23" t="s">
        <v>15</v>
      </c>
      <c r="O2" s="22" t="s">
        <v>17</v>
      </c>
      <c r="P2" s="22" t="s">
        <v>18</v>
      </c>
      <c r="Q2" s="22" t="s">
        <v>19</v>
      </c>
      <c r="R2" s="23" t="s">
        <v>15</v>
      </c>
      <c r="S2" s="24" t="s">
        <v>16</v>
      </c>
    </row>
    <row r="3" spans="1:21" ht="15.75" x14ac:dyDescent="0.25">
      <c r="A3" s="84">
        <v>1</v>
      </c>
      <c r="B3" s="37" t="s">
        <v>36</v>
      </c>
      <c r="C3" s="37">
        <v>451</v>
      </c>
      <c r="D3" s="37" t="s">
        <v>20</v>
      </c>
      <c r="E3" s="37" t="s">
        <v>6</v>
      </c>
      <c r="F3" s="6" t="s">
        <v>7</v>
      </c>
      <c r="G3" s="38">
        <v>3</v>
      </c>
      <c r="H3" s="38">
        <v>4</v>
      </c>
      <c r="I3" s="38">
        <v>3</v>
      </c>
      <c r="J3" s="55">
        <f t="shared" ref="J3:J37" si="0">SUM(G3:I3)</f>
        <v>10</v>
      </c>
      <c r="K3" s="55">
        <v>3.5</v>
      </c>
      <c r="L3" s="55">
        <v>3.5</v>
      </c>
      <c r="M3" s="55">
        <v>3</v>
      </c>
      <c r="N3" s="55">
        <f t="shared" ref="N3:N37" si="1">SUM(K3:M3)</f>
        <v>10</v>
      </c>
      <c r="O3" s="55">
        <v>3</v>
      </c>
      <c r="P3" s="55">
        <v>3</v>
      </c>
      <c r="Q3" s="55">
        <v>3</v>
      </c>
      <c r="R3" s="55">
        <f t="shared" ref="R3:R37" si="2">SUM(O3:Q3)</f>
        <v>9</v>
      </c>
      <c r="S3" s="56">
        <f t="shared" ref="S3:S37" si="3">(J3+N3+R3)/3</f>
        <v>9.6666666666666661</v>
      </c>
      <c r="T3" t="s">
        <v>75</v>
      </c>
    </row>
    <row r="4" spans="1:21" ht="23.25" customHeight="1" x14ac:dyDescent="0.25">
      <c r="A4" s="70">
        <v>2</v>
      </c>
      <c r="B4" s="71" t="s">
        <v>37</v>
      </c>
      <c r="C4" s="71"/>
      <c r="D4" s="72" t="s">
        <v>38</v>
      </c>
      <c r="E4" s="71" t="s">
        <v>10</v>
      </c>
      <c r="F4" s="73" t="s">
        <v>7</v>
      </c>
      <c r="G4" s="74">
        <v>2.5</v>
      </c>
      <c r="H4" s="74">
        <v>3</v>
      </c>
      <c r="I4" s="74">
        <v>3</v>
      </c>
      <c r="J4" s="74">
        <f t="shared" si="0"/>
        <v>8.5</v>
      </c>
      <c r="K4" s="74">
        <v>2.5</v>
      </c>
      <c r="L4" s="74">
        <v>3</v>
      </c>
      <c r="M4" s="74">
        <v>3</v>
      </c>
      <c r="N4" s="74">
        <f t="shared" si="1"/>
        <v>8.5</v>
      </c>
      <c r="O4" s="74">
        <v>3</v>
      </c>
      <c r="P4" s="74">
        <v>3</v>
      </c>
      <c r="Q4" s="74">
        <v>3</v>
      </c>
      <c r="R4" s="74">
        <f t="shared" si="2"/>
        <v>9</v>
      </c>
      <c r="S4" s="75">
        <f t="shared" si="3"/>
        <v>8.6666666666666661</v>
      </c>
      <c r="T4" t="s">
        <v>76</v>
      </c>
    </row>
    <row r="5" spans="1:21" ht="15.75" x14ac:dyDescent="0.25">
      <c r="A5" s="70">
        <v>3</v>
      </c>
      <c r="B5" s="71" t="s">
        <v>63</v>
      </c>
      <c r="C5" s="71">
        <v>3081</v>
      </c>
      <c r="D5" s="71" t="s">
        <v>22</v>
      </c>
      <c r="E5" s="71" t="s">
        <v>6</v>
      </c>
      <c r="F5" s="70" t="s">
        <v>7</v>
      </c>
      <c r="G5" s="74">
        <v>2.5</v>
      </c>
      <c r="H5" s="74">
        <v>3.5</v>
      </c>
      <c r="I5" s="74">
        <v>3</v>
      </c>
      <c r="J5" s="74">
        <f t="shared" si="0"/>
        <v>9</v>
      </c>
      <c r="K5" s="74">
        <v>2.5</v>
      </c>
      <c r="L5" s="74">
        <v>3</v>
      </c>
      <c r="M5" s="74">
        <v>3</v>
      </c>
      <c r="N5" s="74">
        <f t="shared" si="1"/>
        <v>8.5</v>
      </c>
      <c r="O5" s="74">
        <v>2.5</v>
      </c>
      <c r="P5" s="74">
        <v>3</v>
      </c>
      <c r="Q5" s="74">
        <v>3</v>
      </c>
      <c r="R5" s="74">
        <f t="shared" si="2"/>
        <v>8.5</v>
      </c>
      <c r="S5" s="75">
        <f t="shared" si="3"/>
        <v>8.6666666666666661</v>
      </c>
      <c r="T5" t="s">
        <v>76</v>
      </c>
    </row>
    <row r="6" spans="1:21" ht="15.75" x14ac:dyDescent="0.25">
      <c r="A6" s="76">
        <v>4</v>
      </c>
      <c r="B6" s="77" t="s">
        <v>35</v>
      </c>
      <c r="C6" s="77">
        <v>351</v>
      </c>
      <c r="D6" s="77" t="s">
        <v>8</v>
      </c>
      <c r="E6" s="77" t="s">
        <v>6</v>
      </c>
      <c r="F6" s="76" t="s">
        <v>7</v>
      </c>
      <c r="G6" s="67">
        <v>3</v>
      </c>
      <c r="H6" s="67">
        <v>3.5</v>
      </c>
      <c r="I6" s="67">
        <v>3</v>
      </c>
      <c r="J6" s="67">
        <f t="shared" si="0"/>
        <v>9.5</v>
      </c>
      <c r="K6" s="67">
        <v>3</v>
      </c>
      <c r="L6" s="67">
        <v>3</v>
      </c>
      <c r="M6" s="67">
        <v>3</v>
      </c>
      <c r="N6" s="67">
        <f t="shared" si="1"/>
        <v>9</v>
      </c>
      <c r="O6" s="67">
        <v>2</v>
      </c>
      <c r="P6" s="67">
        <v>2</v>
      </c>
      <c r="Q6" s="67">
        <v>2</v>
      </c>
      <c r="R6" s="67">
        <f t="shared" si="2"/>
        <v>6</v>
      </c>
      <c r="S6" s="66">
        <f t="shared" si="3"/>
        <v>8.1666666666666661</v>
      </c>
      <c r="T6" t="s">
        <v>77</v>
      </c>
    </row>
    <row r="7" spans="1:21" ht="15.75" x14ac:dyDescent="0.25">
      <c r="A7" s="3">
        <v>5</v>
      </c>
      <c r="B7" s="35" t="s">
        <v>40</v>
      </c>
      <c r="C7" s="3"/>
      <c r="D7" s="3"/>
      <c r="E7" s="3" t="s">
        <v>10</v>
      </c>
      <c r="F7" s="39" t="s">
        <v>7</v>
      </c>
      <c r="G7" s="36">
        <v>3</v>
      </c>
      <c r="H7" s="36">
        <v>4</v>
      </c>
      <c r="I7" s="36">
        <v>2</v>
      </c>
      <c r="J7" s="36">
        <f t="shared" si="0"/>
        <v>9</v>
      </c>
      <c r="K7" s="36">
        <v>4</v>
      </c>
      <c r="L7" s="36">
        <v>3</v>
      </c>
      <c r="M7" s="36">
        <v>1.5</v>
      </c>
      <c r="N7" s="36">
        <f t="shared" si="1"/>
        <v>8.5</v>
      </c>
      <c r="O7" s="36">
        <v>2</v>
      </c>
      <c r="P7" s="36">
        <v>2</v>
      </c>
      <c r="Q7" s="36">
        <v>2.5</v>
      </c>
      <c r="R7" s="36">
        <f t="shared" si="2"/>
        <v>6.5</v>
      </c>
      <c r="S7" s="57">
        <f t="shared" si="3"/>
        <v>8</v>
      </c>
      <c r="T7" t="s">
        <v>77</v>
      </c>
    </row>
    <row r="8" spans="1:21" ht="15.75" x14ac:dyDescent="0.25">
      <c r="A8" s="78"/>
      <c r="B8" s="79" t="s">
        <v>66</v>
      </c>
      <c r="C8" s="79" t="s">
        <v>57</v>
      </c>
      <c r="D8" s="79" t="s">
        <v>25</v>
      </c>
      <c r="E8" s="79" t="s">
        <v>6</v>
      </c>
      <c r="F8" s="78" t="s">
        <v>7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1"/>
      <c r="T8" s="49" t="s">
        <v>78</v>
      </c>
      <c r="U8" s="82"/>
    </row>
    <row r="9" spans="1:21" ht="15.75" x14ac:dyDescent="0.25">
      <c r="A9" s="2">
        <v>6</v>
      </c>
      <c r="B9" s="26" t="s">
        <v>44</v>
      </c>
      <c r="C9" s="2">
        <v>2081</v>
      </c>
      <c r="D9" s="26" t="s">
        <v>22</v>
      </c>
      <c r="E9" s="2" t="s">
        <v>6</v>
      </c>
      <c r="F9" s="5" t="s">
        <v>7</v>
      </c>
      <c r="G9" s="34">
        <v>3</v>
      </c>
      <c r="H9" s="34">
        <v>3</v>
      </c>
      <c r="I9" s="34">
        <v>2.5</v>
      </c>
      <c r="J9" s="34">
        <f t="shared" si="0"/>
        <v>8.5</v>
      </c>
      <c r="K9" s="34">
        <v>1.5</v>
      </c>
      <c r="L9" s="34">
        <v>1.5</v>
      </c>
      <c r="M9" s="34">
        <v>3</v>
      </c>
      <c r="N9" s="34">
        <f t="shared" si="1"/>
        <v>6</v>
      </c>
      <c r="O9" s="34">
        <v>1.5</v>
      </c>
      <c r="P9" s="34">
        <v>1.5</v>
      </c>
      <c r="Q9" s="34">
        <v>6</v>
      </c>
      <c r="R9" s="34">
        <f t="shared" si="2"/>
        <v>9</v>
      </c>
      <c r="S9" s="41">
        <f t="shared" si="3"/>
        <v>7.833333333333333</v>
      </c>
      <c r="U9" s="83"/>
    </row>
    <row r="10" spans="1:21" ht="15.75" x14ac:dyDescent="0.25">
      <c r="A10" s="2">
        <v>7</v>
      </c>
      <c r="B10" s="26" t="s">
        <v>68</v>
      </c>
      <c r="C10" s="26">
        <v>111</v>
      </c>
      <c r="D10" s="26" t="s">
        <v>11</v>
      </c>
      <c r="E10" s="26" t="s">
        <v>6</v>
      </c>
      <c r="F10" s="2" t="s">
        <v>7</v>
      </c>
      <c r="G10" s="34">
        <v>2.5</v>
      </c>
      <c r="H10" s="34">
        <v>4</v>
      </c>
      <c r="I10" s="34">
        <v>2</v>
      </c>
      <c r="J10" s="34">
        <f t="shared" si="0"/>
        <v>8.5</v>
      </c>
      <c r="K10" s="34">
        <v>2</v>
      </c>
      <c r="L10" s="34">
        <v>2</v>
      </c>
      <c r="M10" s="34">
        <v>3</v>
      </c>
      <c r="N10" s="34">
        <f t="shared" si="1"/>
        <v>7</v>
      </c>
      <c r="O10" s="34">
        <v>2</v>
      </c>
      <c r="P10" s="34">
        <v>2</v>
      </c>
      <c r="Q10" s="34">
        <v>3</v>
      </c>
      <c r="R10" s="34">
        <f t="shared" si="2"/>
        <v>7</v>
      </c>
      <c r="S10" s="41">
        <f t="shared" si="3"/>
        <v>7.5</v>
      </c>
    </row>
    <row r="11" spans="1:21" ht="15.75" x14ac:dyDescent="0.25">
      <c r="A11" s="2">
        <v>8</v>
      </c>
      <c r="B11" s="59" t="s">
        <v>46</v>
      </c>
      <c r="C11" s="59">
        <v>441</v>
      </c>
      <c r="D11" s="59" t="s">
        <v>9</v>
      </c>
      <c r="E11" s="59" t="s">
        <v>6</v>
      </c>
      <c r="F11" s="60" t="s">
        <v>7</v>
      </c>
      <c r="G11" s="61">
        <v>3</v>
      </c>
      <c r="H11" s="61">
        <v>1</v>
      </c>
      <c r="I11" s="61">
        <v>3</v>
      </c>
      <c r="J11" s="61">
        <f t="shared" si="0"/>
        <v>7</v>
      </c>
      <c r="K11" s="61">
        <v>2</v>
      </c>
      <c r="L11" s="34">
        <v>1.5</v>
      </c>
      <c r="M11" s="34">
        <v>3</v>
      </c>
      <c r="N11" s="34">
        <f t="shared" si="1"/>
        <v>6.5</v>
      </c>
      <c r="O11" s="34">
        <v>3</v>
      </c>
      <c r="P11" s="34">
        <v>2.5</v>
      </c>
      <c r="Q11" s="34">
        <v>3</v>
      </c>
      <c r="R11" s="34">
        <f t="shared" si="2"/>
        <v>8.5</v>
      </c>
      <c r="S11" s="41">
        <f t="shared" si="3"/>
        <v>7.333333333333333</v>
      </c>
    </row>
    <row r="12" spans="1:21" ht="20.25" customHeight="1" x14ac:dyDescent="0.25">
      <c r="A12" s="2">
        <v>9</v>
      </c>
      <c r="B12" s="26" t="s">
        <v>34</v>
      </c>
      <c r="C12" s="26">
        <v>221</v>
      </c>
      <c r="D12" s="26" t="s">
        <v>13</v>
      </c>
      <c r="E12" s="26" t="s">
        <v>6</v>
      </c>
      <c r="F12" s="2" t="s">
        <v>7</v>
      </c>
      <c r="G12" s="34">
        <v>2</v>
      </c>
      <c r="H12" s="34">
        <v>1.5</v>
      </c>
      <c r="I12" s="34">
        <v>3.5</v>
      </c>
      <c r="J12" s="34">
        <f t="shared" si="0"/>
        <v>7</v>
      </c>
      <c r="K12" s="34">
        <v>2</v>
      </c>
      <c r="L12" s="34">
        <v>2</v>
      </c>
      <c r="M12" s="34">
        <v>3.5</v>
      </c>
      <c r="N12" s="34">
        <f t="shared" si="1"/>
        <v>7.5</v>
      </c>
      <c r="O12" s="34">
        <v>2</v>
      </c>
      <c r="P12" s="34">
        <v>2</v>
      </c>
      <c r="Q12" s="34">
        <v>3</v>
      </c>
      <c r="R12" s="34">
        <f t="shared" si="2"/>
        <v>7</v>
      </c>
      <c r="S12" s="41">
        <f t="shared" si="3"/>
        <v>7.166666666666667</v>
      </c>
    </row>
    <row r="13" spans="1:21" ht="15.75" x14ac:dyDescent="0.25">
      <c r="A13" s="2">
        <v>10</v>
      </c>
      <c r="B13" s="26" t="s">
        <v>23</v>
      </c>
      <c r="C13" s="26" t="s">
        <v>24</v>
      </c>
      <c r="D13" s="26" t="s">
        <v>13</v>
      </c>
      <c r="E13" s="26" t="s">
        <v>10</v>
      </c>
      <c r="F13" s="5" t="s">
        <v>7</v>
      </c>
      <c r="G13" s="34">
        <v>2.5</v>
      </c>
      <c r="H13" s="34">
        <v>1.5</v>
      </c>
      <c r="I13" s="34">
        <v>3</v>
      </c>
      <c r="J13" s="34">
        <f t="shared" si="0"/>
        <v>7</v>
      </c>
      <c r="K13" s="34">
        <v>2.5</v>
      </c>
      <c r="L13" s="34">
        <v>2.5</v>
      </c>
      <c r="M13" s="34">
        <v>2.5</v>
      </c>
      <c r="N13" s="34">
        <f t="shared" si="1"/>
        <v>7.5</v>
      </c>
      <c r="O13" s="34">
        <v>2</v>
      </c>
      <c r="P13" s="34">
        <v>2</v>
      </c>
      <c r="Q13" s="34">
        <v>2</v>
      </c>
      <c r="R13" s="34">
        <f t="shared" si="2"/>
        <v>6</v>
      </c>
      <c r="S13" s="68">
        <f t="shared" si="3"/>
        <v>6.833333333333333</v>
      </c>
    </row>
    <row r="14" spans="1:21" ht="15.75" x14ac:dyDescent="0.25">
      <c r="A14" s="2">
        <v>11</v>
      </c>
      <c r="B14" s="26" t="s">
        <v>61</v>
      </c>
      <c r="C14" s="26">
        <v>242</v>
      </c>
      <c r="D14" s="26" t="s">
        <v>8</v>
      </c>
      <c r="E14" s="26" t="s">
        <v>10</v>
      </c>
      <c r="F14" s="2" t="s">
        <v>7</v>
      </c>
      <c r="G14" s="34">
        <v>1</v>
      </c>
      <c r="H14" s="34">
        <v>4</v>
      </c>
      <c r="I14" s="34">
        <v>2</v>
      </c>
      <c r="J14" s="34">
        <f t="shared" si="0"/>
        <v>7</v>
      </c>
      <c r="K14" s="34">
        <v>1</v>
      </c>
      <c r="L14" s="34">
        <v>3</v>
      </c>
      <c r="M14" s="34">
        <v>3</v>
      </c>
      <c r="N14" s="34">
        <f t="shared" si="1"/>
        <v>7</v>
      </c>
      <c r="O14" s="34">
        <v>1.5</v>
      </c>
      <c r="P14" s="34">
        <v>2.5</v>
      </c>
      <c r="Q14" s="34">
        <v>2.5</v>
      </c>
      <c r="R14" s="34">
        <f t="shared" si="2"/>
        <v>6.5</v>
      </c>
      <c r="S14" s="68">
        <f t="shared" si="3"/>
        <v>6.833333333333333</v>
      </c>
    </row>
    <row r="15" spans="1:21" ht="15.75" x14ac:dyDescent="0.25">
      <c r="A15" s="2">
        <v>12</v>
      </c>
      <c r="B15" s="59" t="s">
        <v>56</v>
      </c>
      <c r="C15" s="59" t="s">
        <v>57</v>
      </c>
      <c r="D15" s="59" t="s">
        <v>22</v>
      </c>
      <c r="E15" s="59" t="s">
        <v>10</v>
      </c>
      <c r="F15" s="7" t="s">
        <v>7</v>
      </c>
      <c r="G15" s="61">
        <v>3</v>
      </c>
      <c r="H15" s="61">
        <v>1</v>
      </c>
      <c r="I15" s="61">
        <v>2</v>
      </c>
      <c r="J15" s="61">
        <f t="shared" si="0"/>
        <v>6</v>
      </c>
      <c r="K15" s="61">
        <v>2</v>
      </c>
      <c r="L15" s="61">
        <v>1.5</v>
      </c>
      <c r="M15" s="61">
        <v>3</v>
      </c>
      <c r="N15" s="61">
        <f t="shared" si="1"/>
        <v>6.5</v>
      </c>
      <c r="O15" s="61">
        <v>2</v>
      </c>
      <c r="P15" s="61">
        <v>2</v>
      </c>
      <c r="Q15" s="61">
        <v>3</v>
      </c>
      <c r="R15" s="61">
        <f t="shared" si="2"/>
        <v>7</v>
      </c>
      <c r="S15" s="68">
        <f t="shared" si="3"/>
        <v>6.5</v>
      </c>
    </row>
    <row r="16" spans="1:21" ht="34.5" x14ac:dyDescent="0.25">
      <c r="A16" s="2">
        <v>13</v>
      </c>
      <c r="B16" s="26" t="s">
        <v>49</v>
      </c>
      <c r="C16" s="26"/>
      <c r="D16" s="27" t="s">
        <v>50</v>
      </c>
      <c r="E16" s="26" t="s">
        <v>10</v>
      </c>
      <c r="F16" s="5" t="s">
        <v>7</v>
      </c>
      <c r="G16" s="34">
        <v>3</v>
      </c>
      <c r="H16" s="34">
        <v>3</v>
      </c>
      <c r="I16" s="34">
        <v>2</v>
      </c>
      <c r="J16" s="34">
        <f t="shared" si="0"/>
        <v>8</v>
      </c>
      <c r="K16" s="34">
        <v>2</v>
      </c>
      <c r="L16" s="34">
        <v>2</v>
      </c>
      <c r="M16" s="34">
        <v>1.5</v>
      </c>
      <c r="N16" s="34">
        <f t="shared" si="1"/>
        <v>5.5</v>
      </c>
      <c r="O16" s="34">
        <v>2.5</v>
      </c>
      <c r="P16" s="34">
        <v>2.5</v>
      </c>
      <c r="Q16" s="34">
        <v>1</v>
      </c>
      <c r="R16" s="34">
        <f t="shared" si="2"/>
        <v>6</v>
      </c>
      <c r="S16" s="68">
        <f t="shared" si="3"/>
        <v>6.5</v>
      </c>
    </row>
    <row r="17" spans="1:19" ht="15.75" x14ac:dyDescent="0.25">
      <c r="A17" s="2">
        <v>14</v>
      </c>
      <c r="B17" s="62" t="s">
        <v>48</v>
      </c>
      <c r="C17" s="62">
        <v>411</v>
      </c>
      <c r="D17" s="62" t="s">
        <v>8</v>
      </c>
      <c r="E17" s="62" t="s">
        <v>6</v>
      </c>
      <c r="F17" s="60" t="s">
        <v>7</v>
      </c>
      <c r="G17" s="61">
        <v>1</v>
      </c>
      <c r="H17" s="61">
        <v>2</v>
      </c>
      <c r="I17" s="61">
        <v>3</v>
      </c>
      <c r="J17" s="61">
        <f t="shared" si="0"/>
        <v>6</v>
      </c>
      <c r="K17" s="61">
        <v>1.5</v>
      </c>
      <c r="L17" s="61">
        <v>1.5</v>
      </c>
      <c r="M17" s="61">
        <v>3</v>
      </c>
      <c r="N17" s="61">
        <f t="shared" si="1"/>
        <v>6</v>
      </c>
      <c r="O17" s="61">
        <v>2</v>
      </c>
      <c r="P17" s="61">
        <v>2</v>
      </c>
      <c r="Q17" s="61">
        <v>2</v>
      </c>
      <c r="R17" s="61">
        <f t="shared" si="2"/>
        <v>6</v>
      </c>
      <c r="S17" s="68">
        <f t="shared" si="3"/>
        <v>6</v>
      </c>
    </row>
    <row r="18" spans="1:19" ht="18.75" customHeight="1" x14ac:dyDescent="0.25">
      <c r="A18" s="2">
        <v>15</v>
      </c>
      <c r="B18" s="26" t="s">
        <v>27</v>
      </c>
      <c r="C18" s="26" t="s">
        <v>24</v>
      </c>
      <c r="D18" s="26" t="s">
        <v>22</v>
      </c>
      <c r="E18" s="26" t="s">
        <v>10</v>
      </c>
      <c r="F18" s="2" t="s">
        <v>7</v>
      </c>
      <c r="G18" s="34">
        <v>2</v>
      </c>
      <c r="H18" s="34">
        <v>1.5</v>
      </c>
      <c r="I18" s="34">
        <v>2.5</v>
      </c>
      <c r="J18" s="34">
        <f t="shared" si="0"/>
        <v>6</v>
      </c>
      <c r="K18" s="34">
        <v>2</v>
      </c>
      <c r="L18" s="34">
        <v>1.5</v>
      </c>
      <c r="M18" s="34">
        <v>2.5</v>
      </c>
      <c r="N18" s="34">
        <f t="shared" si="1"/>
        <v>6</v>
      </c>
      <c r="O18" s="34">
        <v>2</v>
      </c>
      <c r="P18" s="34">
        <v>1.5</v>
      </c>
      <c r="Q18" s="34">
        <v>2.5</v>
      </c>
      <c r="R18" s="34">
        <f t="shared" si="2"/>
        <v>6</v>
      </c>
      <c r="S18" s="69">
        <f t="shared" si="3"/>
        <v>6</v>
      </c>
    </row>
    <row r="19" spans="1:19" ht="15.75" x14ac:dyDescent="0.25">
      <c r="A19" s="2">
        <v>16</v>
      </c>
      <c r="B19" s="26" t="s">
        <v>65</v>
      </c>
      <c r="C19" s="26">
        <v>112</v>
      </c>
      <c r="D19" s="26" t="s">
        <v>8</v>
      </c>
      <c r="E19" s="26" t="s">
        <v>10</v>
      </c>
      <c r="F19" s="2" t="s">
        <v>7</v>
      </c>
      <c r="G19" s="34">
        <v>1.5</v>
      </c>
      <c r="H19" s="34">
        <v>2</v>
      </c>
      <c r="I19" s="34">
        <v>3</v>
      </c>
      <c r="J19" s="34">
        <f t="shared" si="0"/>
        <v>6.5</v>
      </c>
      <c r="K19" s="34">
        <v>1</v>
      </c>
      <c r="L19" s="34">
        <v>2</v>
      </c>
      <c r="M19" s="34">
        <v>3</v>
      </c>
      <c r="N19" s="34">
        <f t="shared" si="1"/>
        <v>6</v>
      </c>
      <c r="O19" s="34">
        <v>1</v>
      </c>
      <c r="P19" s="34">
        <v>1.5</v>
      </c>
      <c r="Q19" s="34">
        <v>3</v>
      </c>
      <c r="R19" s="34">
        <f t="shared" si="2"/>
        <v>5.5</v>
      </c>
      <c r="S19" s="41">
        <f t="shared" si="3"/>
        <v>6</v>
      </c>
    </row>
    <row r="20" spans="1:19" ht="15.75" x14ac:dyDescent="0.25">
      <c r="A20" s="2">
        <v>17</v>
      </c>
      <c r="B20" s="26" t="s">
        <v>32</v>
      </c>
      <c r="C20" s="26">
        <v>311</v>
      </c>
      <c r="D20" s="26" t="s">
        <v>11</v>
      </c>
      <c r="E20" s="26" t="s">
        <v>6</v>
      </c>
      <c r="F20" s="2" t="s">
        <v>7</v>
      </c>
      <c r="G20" s="34">
        <v>1.5</v>
      </c>
      <c r="H20" s="34">
        <v>3.5</v>
      </c>
      <c r="I20" s="34">
        <v>1</v>
      </c>
      <c r="J20" s="34">
        <f t="shared" si="0"/>
        <v>6</v>
      </c>
      <c r="K20" s="34">
        <v>1</v>
      </c>
      <c r="L20" s="34">
        <v>3</v>
      </c>
      <c r="M20" s="34">
        <v>2</v>
      </c>
      <c r="N20" s="34">
        <f t="shared" si="1"/>
        <v>6</v>
      </c>
      <c r="O20" s="34">
        <v>1.5</v>
      </c>
      <c r="P20" s="34">
        <v>2</v>
      </c>
      <c r="Q20" s="34">
        <v>2</v>
      </c>
      <c r="R20" s="34">
        <f t="shared" si="2"/>
        <v>5.5</v>
      </c>
      <c r="S20" s="41">
        <f t="shared" si="3"/>
        <v>5.833333333333333</v>
      </c>
    </row>
    <row r="21" spans="1:19" ht="15.75" x14ac:dyDescent="0.25">
      <c r="A21" s="2">
        <v>18</v>
      </c>
      <c r="B21" s="26" t="s">
        <v>51</v>
      </c>
      <c r="C21" s="26">
        <v>391</v>
      </c>
      <c r="D21" s="26" t="s">
        <v>52</v>
      </c>
      <c r="E21" s="26" t="s">
        <v>6</v>
      </c>
      <c r="F21" s="5" t="s">
        <v>7</v>
      </c>
      <c r="G21" s="34">
        <v>1.5</v>
      </c>
      <c r="H21" s="34">
        <v>3</v>
      </c>
      <c r="I21" s="34">
        <v>2</v>
      </c>
      <c r="J21" s="34">
        <f t="shared" si="0"/>
        <v>6.5</v>
      </c>
      <c r="K21" s="34">
        <v>1.5</v>
      </c>
      <c r="L21" s="34">
        <v>2</v>
      </c>
      <c r="M21" s="34">
        <v>1.5</v>
      </c>
      <c r="N21" s="34">
        <f t="shared" si="1"/>
        <v>5</v>
      </c>
      <c r="O21" s="34">
        <v>1.5</v>
      </c>
      <c r="P21" s="34">
        <v>2</v>
      </c>
      <c r="Q21" s="34">
        <v>2</v>
      </c>
      <c r="R21" s="34">
        <f t="shared" si="2"/>
        <v>5.5</v>
      </c>
      <c r="S21" s="41">
        <f t="shared" si="3"/>
        <v>5.666666666666667</v>
      </c>
    </row>
    <row r="22" spans="1:19" ht="15.75" x14ac:dyDescent="0.25">
      <c r="A22" s="2">
        <v>19</v>
      </c>
      <c r="B22" s="25" t="s">
        <v>42</v>
      </c>
      <c r="C22" s="25">
        <v>341</v>
      </c>
      <c r="D22" s="25" t="s">
        <v>25</v>
      </c>
      <c r="E22" s="2" t="s">
        <v>6</v>
      </c>
      <c r="F22" s="5" t="s">
        <v>7</v>
      </c>
      <c r="G22" s="34">
        <v>3</v>
      </c>
      <c r="H22" s="34">
        <v>3.5</v>
      </c>
      <c r="I22" s="34">
        <v>1.5</v>
      </c>
      <c r="J22" s="34">
        <f t="shared" si="0"/>
        <v>8</v>
      </c>
      <c r="K22" s="34">
        <v>1.5</v>
      </c>
      <c r="L22" s="34">
        <v>1.5</v>
      </c>
      <c r="M22" s="34">
        <v>1</v>
      </c>
      <c r="N22" s="34">
        <f t="shared" si="1"/>
        <v>4</v>
      </c>
      <c r="O22" s="34">
        <v>1.5</v>
      </c>
      <c r="P22" s="34">
        <v>1.5</v>
      </c>
      <c r="Q22" s="34">
        <v>1.5</v>
      </c>
      <c r="R22" s="34">
        <f t="shared" si="2"/>
        <v>4.5</v>
      </c>
      <c r="S22" s="41">
        <f t="shared" si="3"/>
        <v>5.5</v>
      </c>
    </row>
    <row r="23" spans="1:19" ht="20.25" customHeight="1" x14ac:dyDescent="0.25">
      <c r="A23" s="2">
        <v>20</v>
      </c>
      <c r="B23" s="26" t="s">
        <v>43</v>
      </c>
      <c r="C23" s="25">
        <v>341</v>
      </c>
      <c r="D23" s="25" t="s">
        <v>25</v>
      </c>
      <c r="E23" s="2" t="s">
        <v>6</v>
      </c>
      <c r="F23" s="5" t="s">
        <v>7</v>
      </c>
      <c r="G23" s="34">
        <v>2.5</v>
      </c>
      <c r="H23" s="34">
        <v>2</v>
      </c>
      <c r="I23" s="34">
        <v>2</v>
      </c>
      <c r="J23" s="34">
        <f t="shared" si="0"/>
        <v>6.5</v>
      </c>
      <c r="K23" s="34">
        <v>1.5</v>
      </c>
      <c r="L23" s="34">
        <v>1.5</v>
      </c>
      <c r="M23" s="34">
        <v>1.5</v>
      </c>
      <c r="N23" s="34">
        <f t="shared" si="1"/>
        <v>4.5</v>
      </c>
      <c r="O23" s="34">
        <v>2</v>
      </c>
      <c r="P23" s="34">
        <v>2</v>
      </c>
      <c r="Q23" s="34">
        <v>1.5</v>
      </c>
      <c r="R23" s="34">
        <f t="shared" si="2"/>
        <v>5.5</v>
      </c>
      <c r="S23" s="41">
        <f t="shared" si="3"/>
        <v>5.5</v>
      </c>
    </row>
    <row r="24" spans="1:19" ht="15.75" x14ac:dyDescent="0.25">
      <c r="A24" s="2">
        <v>21</v>
      </c>
      <c r="B24" s="26" t="s">
        <v>64</v>
      </c>
      <c r="C24" s="26">
        <v>111</v>
      </c>
      <c r="D24" s="26" t="s">
        <v>11</v>
      </c>
      <c r="E24" s="26" t="s">
        <v>10</v>
      </c>
      <c r="F24" s="2" t="s">
        <v>7</v>
      </c>
      <c r="G24" s="34">
        <v>1</v>
      </c>
      <c r="H24" s="34">
        <v>1.5</v>
      </c>
      <c r="I24" s="34">
        <v>3</v>
      </c>
      <c r="J24" s="34">
        <f t="shared" si="0"/>
        <v>5.5</v>
      </c>
      <c r="K24" s="34">
        <v>1</v>
      </c>
      <c r="L24" s="34">
        <v>1.5</v>
      </c>
      <c r="M24" s="34">
        <v>3</v>
      </c>
      <c r="N24" s="34">
        <f t="shared" si="1"/>
        <v>5.5</v>
      </c>
      <c r="O24" s="34">
        <v>1.5</v>
      </c>
      <c r="P24" s="34">
        <v>1.5</v>
      </c>
      <c r="Q24" s="34">
        <v>2.5</v>
      </c>
      <c r="R24" s="34">
        <f t="shared" si="2"/>
        <v>5.5</v>
      </c>
      <c r="S24" s="41">
        <f t="shared" si="3"/>
        <v>5.5</v>
      </c>
    </row>
    <row r="25" spans="1:19" ht="15.75" x14ac:dyDescent="0.25">
      <c r="A25" s="2">
        <v>22</v>
      </c>
      <c r="B25" s="26" t="s">
        <v>45</v>
      </c>
      <c r="C25" s="26">
        <v>131</v>
      </c>
      <c r="D25" s="26" t="s">
        <v>8</v>
      </c>
      <c r="E25" s="26" t="s">
        <v>10</v>
      </c>
      <c r="F25" s="5" t="s">
        <v>7</v>
      </c>
      <c r="G25" s="34">
        <v>3</v>
      </c>
      <c r="H25" s="34">
        <v>3</v>
      </c>
      <c r="I25" s="34">
        <v>1.5</v>
      </c>
      <c r="J25" s="34">
        <f t="shared" si="0"/>
        <v>7.5</v>
      </c>
      <c r="K25" s="34">
        <v>1.5</v>
      </c>
      <c r="L25" s="34">
        <v>1.5</v>
      </c>
      <c r="M25" s="34">
        <v>1.5</v>
      </c>
      <c r="N25" s="34">
        <f t="shared" si="1"/>
        <v>4.5</v>
      </c>
      <c r="O25" s="34">
        <v>1</v>
      </c>
      <c r="P25" s="34">
        <v>1</v>
      </c>
      <c r="Q25" s="34">
        <v>1</v>
      </c>
      <c r="R25" s="34">
        <f t="shared" si="2"/>
        <v>3</v>
      </c>
      <c r="S25" s="41">
        <f t="shared" si="3"/>
        <v>5</v>
      </c>
    </row>
    <row r="26" spans="1:19" ht="15.75" x14ac:dyDescent="0.25">
      <c r="A26" s="2">
        <v>23</v>
      </c>
      <c r="B26" s="26" t="s">
        <v>67</v>
      </c>
      <c r="C26" s="26">
        <v>151</v>
      </c>
      <c r="D26" s="26" t="s">
        <v>20</v>
      </c>
      <c r="E26" s="26" t="s">
        <v>6</v>
      </c>
      <c r="F26" s="2" t="s">
        <v>7</v>
      </c>
      <c r="G26" s="34">
        <v>2</v>
      </c>
      <c r="H26" s="34">
        <v>1.5</v>
      </c>
      <c r="I26" s="34">
        <v>1.5</v>
      </c>
      <c r="J26" s="34">
        <f t="shared" si="0"/>
        <v>5</v>
      </c>
      <c r="K26" s="34">
        <v>1</v>
      </c>
      <c r="L26" s="34">
        <v>1</v>
      </c>
      <c r="M26" s="34">
        <v>3</v>
      </c>
      <c r="N26" s="34">
        <f t="shared" si="1"/>
        <v>5</v>
      </c>
      <c r="O26" s="34">
        <v>1</v>
      </c>
      <c r="P26" s="34">
        <v>1</v>
      </c>
      <c r="Q26" s="34">
        <v>2.5</v>
      </c>
      <c r="R26" s="34">
        <f t="shared" si="2"/>
        <v>4.5</v>
      </c>
      <c r="S26" s="41">
        <f t="shared" si="3"/>
        <v>4.833333333333333</v>
      </c>
    </row>
    <row r="27" spans="1:19" ht="15.75" x14ac:dyDescent="0.25">
      <c r="A27" s="2">
        <v>24</v>
      </c>
      <c r="B27" s="26" t="s">
        <v>39</v>
      </c>
      <c r="C27" s="26" t="s">
        <v>26</v>
      </c>
      <c r="D27" s="26" t="s">
        <v>20</v>
      </c>
      <c r="E27" s="26" t="s">
        <v>10</v>
      </c>
      <c r="F27" s="5" t="s">
        <v>7</v>
      </c>
      <c r="G27" s="34">
        <v>1.5</v>
      </c>
      <c r="H27" s="34">
        <v>2</v>
      </c>
      <c r="I27" s="34">
        <v>1</v>
      </c>
      <c r="J27" s="34">
        <f t="shared" si="0"/>
        <v>4.5</v>
      </c>
      <c r="K27" s="34">
        <v>1</v>
      </c>
      <c r="L27" s="34">
        <v>1</v>
      </c>
      <c r="M27" s="34">
        <v>1.5</v>
      </c>
      <c r="N27" s="34">
        <f t="shared" si="1"/>
        <v>3.5</v>
      </c>
      <c r="O27" s="34">
        <v>1.5</v>
      </c>
      <c r="P27" s="34">
        <v>1.5</v>
      </c>
      <c r="Q27" s="34">
        <v>1.5</v>
      </c>
      <c r="R27" s="34">
        <f t="shared" si="2"/>
        <v>4.5</v>
      </c>
      <c r="S27" s="41">
        <f t="shared" si="3"/>
        <v>4.166666666666667</v>
      </c>
    </row>
    <row r="28" spans="1:19" ht="15.75" x14ac:dyDescent="0.25">
      <c r="A28" s="2">
        <v>25</v>
      </c>
      <c r="B28" s="25" t="s">
        <v>41</v>
      </c>
      <c r="C28" s="26">
        <v>312</v>
      </c>
      <c r="D28" s="26" t="s">
        <v>11</v>
      </c>
      <c r="E28" s="26" t="s">
        <v>6</v>
      </c>
      <c r="F28" s="5" t="s">
        <v>7</v>
      </c>
      <c r="G28" s="34">
        <v>1.5</v>
      </c>
      <c r="H28" s="34">
        <v>1</v>
      </c>
      <c r="I28" s="34">
        <v>1.5</v>
      </c>
      <c r="J28" s="34">
        <f t="shared" si="0"/>
        <v>4</v>
      </c>
      <c r="K28" s="34">
        <v>1.5</v>
      </c>
      <c r="L28" s="34">
        <v>1.5</v>
      </c>
      <c r="M28" s="34">
        <v>1.5</v>
      </c>
      <c r="N28" s="34">
        <f t="shared" si="1"/>
        <v>4.5</v>
      </c>
      <c r="O28" s="34">
        <v>1.5</v>
      </c>
      <c r="P28" s="34">
        <v>1</v>
      </c>
      <c r="Q28" s="34">
        <v>1.5</v>
      </c>
      <c r="R28" s="34">
        <f t="shared" si="2"/>
        <v>4</v>
      </c>
      <c r="S28" s="41">
        <f t="shared" si="3"/>
        <v>4.166666666666667</v>
      </c>
    </row>
    <row r="29" spans="1:19" ht="15.75" x14ac:dyDescent="0.25">
      <c r="A29" s="2">
        <v>26</v>
      </c>
      <c r="B29" s="26" t="s">
        <v>21</v>
      </c>
      <c r="C29" s="26">
        <v>241</v>
      </c>
      <c r="D29" s="26" t="s">
        <v>20</v>
      </c>
      <c r="E29" s="26" t="s">
        <v>6</v>
      </c>
      <c r="F29" s="2" t="s">
        <v>7</v>
      </c>
      <c r="G29" s="34">
        <v>1.5</v>
      </c>
      <c r="H29" s="34">
        <v>1.5</v>
      </c>
      <c r="I29" s="34">
        <v>1.5</v>
      </c>
      <c r="J29" s="34">
        <f t="shared" si="0"/>
        <v>4.5</v>
      </c>
      <c r="K29" s="34">
        <v>1.5</v>
      </c>
      <c r="L29" s="34">
        <v>1.5</v>
      </c>
      <c r="M29" s="34">
        <v>1.5</v>
      </c>
      <c r="N29" s="34">
        <f t="shared" si="1"/>
        <v>4.5</v>
      </c>
      <c r="O29" s="34">
        <v>1</v>
      </c>
      <c r="P29" s="34">
        <v>1</v>
      </c>
      <c r="Q29" s="34">
        <v>1</v>
      </c>
      <c r="R29" s="34">
        <f t="shared" si="2"/>
        <v>3</v>
      </c>
      <c r="S29" s="41">
        <f t="shared" si="3"/>
        <v>4</v>
      </c>
    </row>
    <row r="30" spans="1:19" ht="15.75" x14ac:dyDescent="0.25">
      <c r="A30" s="2">
        <v>27</v>
      </c>
      <c r="B30" s="26" t="s">
        <v>54</v>
      </c>
      <c r="C30" s="26">
        <v>4</v>
      </c>
      <c r="D30" s="26" t="s">
        <v>55</v>
      </c>
      <c r="E30" s="26" t="s">
        <v>10</v>
      </c>
      <c r="F30" s="2" t="s">
        <v>7</v>
      </c>
      <c r="G30" s="34">
        <v>1</v>
      </c>
      <c r="H30" s="34">
        <v>2</v>
      </c>
      <c r="I30" s="34">
        <v>1</v>
      </c>
      <c r="J30" s="34">
        <f t="shared" si="0"/>
        <v>4</v>
      </c>
      <c r="K30" s="34">
        <v>1</v>
      </c>
      <c r="L30" s="34">
        <v>1</v>
      </c>
      <c r="M30" s="34">
        <v>2</v>
      </c>
      <c r="N30" s="34">
        <f t="shared" si="1"/>
        <v>4</v>
      </c>
      <c r="O30" s="34">
        <v>1</v>
      </c>
      <c r="P30" s="34">
        <v>1</v>
      </c>
      <c r="Q30" s="34">
        <v>2</v>
      </c>
      <c r="R30" s="34">
        <f t="shared" si="2"/>
        <v>4</v>
      </c>
      <c r="S30" s="41">
        <f t="shared" si="3"/>
        <v>4</v>
      </c>
    </row>
    <row r="31" spans="1:19" ht="15.75" x14ac:dyDescent="0.25">
      <c r="A31" s="2">
        <v>28</v>
      </c>
      <c r="B31" s="33" t="s">
        <v>58</v>
      </c>
      <c r="C31" s="26">
        <v>222</v>
      </c>
      <c r="D31" s="26" t="s">
        <v>13</v>
      </c>
      <c r="E31" s="26" t="s">
        <v>10</v>
      </c>
      <c r="F31" s="2" t="s">
        <v>7</v>
      </c>
      <c r="G31" s="34">
        <v>1</v>
      </c>
      <c r="H31" s="34">
        <v>1.5</v>
      </c>
      <c r="I31" s="34">
        <v>1.5</v>
      </c>
      <c r="J31" s="34">
        <f t="shared" si="0"/>
        <v>4</v>
      </c>
      <c r="K31" s="34">
        <v>1</v>
      </c>
      <c r="L31" s="34">
        <v>1.5</v>
      </c>
      <c r="M31" s="34">
        <v>1.5</v>
      </c>
      <c r="N31" s="34">
        <f t="shared" si="1"/>
        <v>4</v>
      </c>
      <c r="O31" s="34">
        <v>1</v>
      </c>
      <c r="P31" s="34">
        <v>1</v>
      </c>
      <c r="Q31" s="34">
        <v>1.5</v>
      </c>
      <c r="R31" s="34">
        <f t="shared" si="2"/>
        <v>3.5</v>
      </c>
      <c r="S31" s="41">
        <f t="shared" si="3"/>
        <v>3.8333333333333335</v>
      </c>
    </row>
    <row r="32" spans="1:19" ht="15.75" x14ac:dyDescent="0.25">
      <c r="A32" s="26">
        <v>29</v>
      </c>
      <c r="B32" s="26" t="s">
        <v>33</v>
      </c>
      <c r="C32" s="26" t="s">
        <v>24</v>
      </c>
      <c r="D32" s="26" t="s">
        <v>20</v>
      </c>
      <c r="E32" s="26" t="s">
        <v>10</v>
      </c>
      <c r="F32" s="2" t="s">
        <v>7</v>
      </c>
      <c r="G32" s="34">
        <v>1</v>
      </c>
      <c r="H32" s="34">
        <v>1</v>
      </c>
      <c r="I32" s="34">
        <v>1.5</v>
      </c>
      <c r="J32" s="34">
        <f t="shared" si="0"/>
        <v>3.5</v>
      </c>
      <c r="K32" s="34">
        <v>1</v>
      </c>
      <c r="L32" s="34">
        <v>1</v>
      </c>
      <c r="M32" s="34">
        <v>2</v>
      </c>
      <c r="N32" s="34">
        <f t="shared" si="1"/>
        <v>4</v>
      </c>
      <c r="O32" s="34">
        <v>1</v>
      </c>
      <c r="P32" s="34">
        <v>1</v>
      </c>
      <c r="Q32" s="34">
        <v>1.5</v>
      </c>
      <c r="R32" s="34">
        <f t="shared" si="2"/>
        <v>3.5</v>
      </c>
      <c r="S32" s="41">
        <f t="shared" si="3"/>
        <v>3.6666666666666665</v>
      </c>
    </row>
    <row r="33" spans="1:20" ht="15.75" x14ac:dyDescent="0.25">
      <c r="A33" s="32">
        <v>30</v>
      </c>
      <c r="B33" s="26" t="s">
        <v>47</v>
      </c>
      <c r="C33" s="26">
        <v>4061</v>
      </c>
      <c r="D33" s="26" t="s">
        <v>22</v>
      </c>
      <c r="E33" s="26" t="s">
        <v>6</v>
      </c>
      <c r="F33" s="5" t="s">
        <v>7</v>
      </c>
      <c r="G33" s="34">
        <v>1</v>
      </c>
      <c r="H33" s="34">
        <v>1</v>
      </c>
      <c r="I33" s="34">
        <v>1.5</v>
      </c>
      <c r="J33" s="34">
        <f t="shared" si="0"/>
        <v>3.5</v>
      </c>
      <c r="K33" s="34">
        <v>1</v>
      </c>
      <c r="L33" s="34">
        <v>1</v>
      </c>
      <c r="M33" s="34">
        <v>1.5</v>
      </c>
      <c r="N33" s="34">
        <f t="shared" si="1"/>
        <v>3.5</v>
      </c>
      <c r="O33" s="34">
        <v>1</v>
      </c>
      <c r="P33" s="34">
        <v>1</v>
      </c>
      <c r="Q33" s="34">
        <v>2</v>
      </c>
      <c r="R33" s="34">
        <f t="shared" si="2"/>
        <v>4</v>
      </c>
      <c r="S33" s="41">
        <f t="shared" si="3"/>
        <v>3.6666666666666665</v>
      </c>
    </row>
    <row r="34" spans="1:20" ht="15.75" x14ac:dyDescent="0.25">
      <c r="A34" s="1">
        <v>31</v>
      </c>
      <c r="B34" s="26" t="s">
        <v>14</v>
      </c>
      <c r="C34" s="26">
        <v>361</v>
      </c>
      <c r="D34" s="26" t="s">
        <v>5</v>
      </c>
      <c r="E34" s="26" t="s">
        <v>6</v>
      </c>
      <c r="F34" s="2" t="s">
        <v>7</v>
      </c>
      <c r="G34" s="34">
        <v>1</v>
      </c>
      <c r="H34" s="34">
        <v>0.5</v>
      </c>
      <c r="I34" s="34">
        <v>2</v>
      </c>
      <c r="J34" s="34">
        <f t="shared" si="0"/>
        <v>3.5</v>
      </c>
      <c r="K34" s="34">
        <v>1</v>
      </c>
      <c r="L34" s="34">
        <v>1</v>
      </c>
      <c r="M34" s="34">
        <v>1.5</v>
      </c>
      <c r="N34" s="34">
        <f t="shared" si="1"/>
        <v>3.5</v>
      </c>
      <c r="O34" s="34">
        <v>1</v>
      </c>
      <c r="P34" s="34">
        <v>1</v>
      </c>
      <c r="Q34" s="34">
        <v>2</v>
      </c>
      <c r="R34" s="34">
        <f t="shared" si="2"/>
        <v>4</v>
      </c>
      <c r="S34" s="41">
        <f t="shared" si="3"/>
        <v>3.6666666666666665</v>
      </c>
    </row>
    <row r="35" spans="1:20" ht="15.75" x14ac:dyDescent="0.25">
      <c r="A35" s="1">
        <v>32</v>
      </c>
      <c r="B35" s="26" t="s">
        <v>53</v>
      </c>
      <c r="C35" s="26">
        <v>1023</v>
      </c>
      <c r="D35" s="26" t="s">
        <v>22</v>
      </c>
      <c r="E35" s="26" t="s">
        <v>10</v>
      </c>
      <c r="F35" s="2" t="s">
        <v>7</v>
      </c>
      <c r="G35" s="34">
        <v>1</v>
      </c>
      <c r="H35" s="34">
        <v>1</v>
      </c>
      <c r="I35" s="34">
        <v>1.5</v>
      </c>
      <c r="J35" s="34">
        <f t="shared" si="0"/>
        <v>3.5</v>
      </c>
      <c r="K35" s="34">
        <v>1</v>
      </c>
      <c r="L35" s="34">
        <v>1</v>
      </c>
      <c r="M35" s="34">
        <v>1.5</v>
      </c>
      <c r="N35" s="34">
        <f t="shared" si="1"/>
        <v>3.5</v>
      </c>
      <c r="O35" s="34">
        <v>1</v>
      </c>
      <c r="P35" s="34">
        <v>1</v>
      </c>
      <c r="Q35" s="34">
        <v>1</v>
      </c>
      <c r="R35" s="34">
        <f t="shared" si="2"/>
        <v>3</v>
      </c>
      <c r="S35" s="41">
        <f t="shared" si="3"/>
        <v>3.3333333333333335</v>
      </c>
    </row>
    <row r="36" spans="1:20" ht="15.75" x14ac:dyDescent="0.25">
      <c r="A36" s="1">
        <v>33</v>
      </c>
      <c r="B36" s="26" t="s">
        <v>62</v>
      </c>
      <c r="C36" s="26">
        <v>2091</v>
      </c>
      <c r="D36" s="26" t="s">
        <v>22</v>
      </c>
      <c r="E36" s="26" t="s">
        <v>6</v>
      </c>
      <c r="F36" s="2" t="s">
        <v>7</v>
      </c>
      <c r="G36" s="34">
        <v>1</v>
      </c>
      <c r="H36" s="34">
        <v>1</v>
      </c>
      <c r="I36" s="34">
        <v>1</v>
      </c>
      <c r="J36" s="34">
        <f t="shared" si="0"/>
        <v>3</v>
      </c>
      <c r="K36" s="34">
        <v>1</v>
      </c>
      <c r="L36" s="34">
        <v>1</v>
      </c>
      <c r="M36" s="34">
        <v>2</v>
      </c>
      <c r="N36" s="34">
        <f t="shared" si="1"/>
        <v>4</v>
      </c>
      <c r="O36" s="34">
        <v>1</v>
      </c>
      <c r="P36" s="34">
        <v>1</v>
      </c>
      <c r="Q36" s="34">
        <v>1</v>
      </c>
      <c r="R36" s="34">
        <f t="shared" si="2"/>
        <v>3</v>
      </c>
      <c r="S36" s="41">
        <f t="shared" si="3"/>
        <v>3.3333333333333335</v>
      </c>
    </row>
    <row r="37" spans="1:20" ht="23.25" x14ac:dyDescent="0.25">
      <c r="A37" s="1">
        <v>34</v>
      </c>
      <c r="B37" s="28" t="s">
        <v>59</v>
      </c>
      <c r="C37" s="2"/>
      <c r="D37" s="27" t="s">
        <v>60</v>
      </c>
      <c r="E37" s="26" t="s">
        <v>10</v>
      </c>
      <c r="F37" s="2" t="s">
        <v>7</v>
      </c>
      <c r="G37" s="34">
        <v>1</v>
      </c>
      <c r="H37" s="34">
        <v>1</v>
      </c>
      <c r="I37" s="34">
        <v>1</v>
      </c>
      <c r="J37" s="34">
        <f t="shared" si="0"/>
        <v>3</v>
      </c>
      <c r="K37" s="34">
        <v>1</v>
      </c>
      <c r="L37" s="34">
        <v>1</v>
      </c>
      <c r="M37" s="34">
        <v>1</v>
      </c>
      <c r="N37" s="34">
        <f t="shared" si="1"/>
        <v>3</v>
      </c>
      <c r="O37" s="34">
        <v>1</v>
      </c>
      <c r="P37" s="34">
        <v>1</v>
      </c>
      <c r="Q37" s="34">
        <v>1</v>
      </c>
      <c r="R37" s="34">
        <f t="shared" si="2"/>
        <v>3</v>
      </c>
      <c r="S37" s="41">
        <f t="shared" si="3"/>
        <v>3</v>
      </c>
    </row>
    <row r="38" spans="1:20" ht="15.75" x14ac:dyDescent="0.25">
      <c r="A38" s="1">
        <v>35</v>
      </c>
      <c r="B38" s="42" t="s">
        <v>72</v>
      </c>
      <c r="C38" s="42">
        <v>222</v>
      </c>
      <c r="D38" s="42" t="s">
        <v>13</v>
      </c>
      <c r="E38" s="42" t="s">
        <v>10</v>
      </c>
      <c r="F38" s="58" t="s">
        <v>7</v>
      </c>
      <c r="G38" s="46">
        <v>0</v>
      </c>
      <c r="H38" s="46">
        <v>1</v>
      </c>
      <c r="I38" s="46">
        <v>0.5</v>
      </c>
      <c r="J38" s="46">
        <f t="shared" ref="J38:J40" si="4">SUM(G38:I38)</f>
        <v>1.5</v>
      </c>
      <c r="K38" s="46">
        <v>0.5</v>
      </c>
      <c r="L38" s="46">
        <v>1</v>
      </c>
      <c r="M38" s="46">
        <v>1</v>
      </c>
      <c r="N38" s="46">
        <f t="shared" ref="N38" si="5">SUM(K38:M38)</f>
        <v>2.5</v>
      </c>
      <c r="O38" s="46">
        <v>0.5</v>
      </c>
      <c r="P38" s="46">
        <v>0.5</v>
      </c>
      <c r="Q38" s="46">
        <v>0.5</v>
      </c>
      <c r="R38" s="46">
        <f t="shared" ref="R38" si="6">SUM(O38:Q38)</f>
        <v>1.5</v>
      </c>
      <c r="S38" s="47">
        <f t="shared" ref="S38:S40" si="7">(J38+N38+R38)/3</f>
        <v>1.8333333333333333</v>
      </c>
      <c r="T38" t="s">
        <v>73</v>
      </c>
    </row>
    <row r="39" spans="1:20" ht="15.75" x14ac:dyDescent="0.25">
      <c r="A39" s="1">
        <v>36</v>
      </c>
      <c r="B39" s="50" t="s">
        <v>69</v>
      </c>
      <c r="C39" s="50">
        <v>221</v>
      </c>
      <c r="D39" s="50" t="s">
        <v>12</v>
      </c>
      <c r="E39" s="50" t="s">
        <v>10</v>
      </c>
      <c r="F39" s="53" t="s">
        <v>7</v>
      </c>
      <c r="G39" s="51">
        <v>0</v>
      </c>
      <c r="H39" s="51">
        <v>0</v>
      </c>
      <c r="I39" s="51">
        <v>0</v>
      </c>
      <c r="J39" s="51">
        <f t="shared" si="4"/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2">
        <f t="shared" si="7"/>
        <v>0</v>
      </c>
      <c r="T39" s="54" t="s">
        <v>71</v>
      </c>
    </row>
    <row r="40" spans="1:20" ht="15.75" x14ac:dyDescent="0.25">
      <c r="A40" s="1">
        <v>37</v>
      </c>
      <c r="B40" s="63" t="s">
        <v>70</v>
      </c>
      <c r="C40" s="63">
        <v>1251</v>
      </c>
      <c r="D40" s="63" t="s">
        <v>22</v>
      </c>
      <c r="E40" s="63" t="s">
        <v>10</v>
      </c>
      <c r="F40" s="64" t="s">
        <v>7</v>
      </c>
      <c r="G40" s="40">
        <v>0</v>
      </c>
      <c r="H40" s="40">
        <v>0</v>
      </c>
      <c r="I40" s="40">
        <v>0</v>
      </c>
      <c r="J40" s="40">
        <f t="shared" si="4"/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8">
        <f t="shared" si="7"/>
        <v>0</v>
      </c>
      <c r="T40" s="65" t="s">
        <v>74</v>
      </c>
    </row>
    <row r="41" spans="1:20" ht="15.75" x14ac:dyDescent="0.25">
      <c r="A41" s="1">
        <v>38</v>
      </c>
      <c r="B41" s="43"/>
      <c r="C41" s="43"/>
      <c r="D41" s="43"/>
      <c r="E41" s="43"/>
      <c r="F41" s="44"/>
      <c r="G41" s="45"/>
      <c r="H41" s="45"/>
      <c r="I41" s="45"/>
      <c r="J41" s="45"/>
      <c r="K41" s="46"/>
      <c r="L41" s="46"/>
      <c r="M41" s="46"/>
      <c r="N41" s="46"/>
      <c r="O41" s="46"/>
      <c r="P41" s="46"/>
      <c r="Q41" s="46"/>
      <c r="R41" s="46"/>
      <c r="S41" s="47"/>
      <c r="T41" s="49"/>
    </row>
    <row r="42" spans="1:20" x14ac:dyDescent="0.25">
      <c r="G42" s="4"/>
    </row>
    <row r="43" spans="1:20" x14ac:dyDescent="0.25">
      <c r="G43" s="4"/>
    </row>
    <row r="44" spans="1:20" x14ac:dyDescent="0.25">
      <c r="G44" s="4"/>
    </row>
    <row r="45" spans="1:20" x14ac:dyDescent="0.25">
      <c r="G45" s="4"/>
    </row>
    <row r="46" spans="1:20" x14ac:dyDescent="0.25">
      <c r="G46" s="4"/>
    </row>
    <row r="47" spans="1:20" x14ac:dyDescent="0.25">
      <c r="G47" s="4"/>
    </row>
    <row r="48" spans="1:20" x14ac:dyDescent="0.25">
      <c r="G48" s="4"/>
    </row>
    <row r="49" spans="7:7" x14ac:dyDescent="0.25">
      <c r="G49" s="4"/>
    </row>
    <row r="50" spans="7:7" x14ac:dyDescent="0.25">
      <c r="G50" s="4"/>
    </row>
    <row r="51" spans="7:7" x14ac:dyDescent="0.25">
      <c r="G51" s="4"/>
    </row>
    <row r="52" spans="7:7" x14ac:dyDescent="0.25">
      <c r="G52" s="4"/>
    </row>
    <row r="53" spans="7:7" x14ac:dyDescent="0.25">
      <c r="G53" s="4"/>
    </row>
    <row r="54" spans="7:7" x14ac:dyDescent="0.25">
      <c r="G54" s="4"/>
    </row>
    <row r="55" spans="7:7" x14ac:dyDescent="0.25">
      <c r="G55" s="4"/>
    </row>
    <row r="56" spans="7:7" x14ac:dyDescent="0.25">
      <c r="G56" s="4"/>
    </row>
    <row r="57" spans="7:7" x14ac:dyDescent="0.25">
      <c r="G57" s="4"/>
    </row>
    <row r="58" spans="7:7" x14ac:dyDescent="0.25">
      <c r="G58" s="4"/>
    </row>
    <row r="59" spans="7:7" x14ac:dyDescent="0.25">
      <c r="G59" s="4"/>
    </row>
    <row r="60" spans="7:7" x14ac:dyDescent="0.25">
      <c r="G60" s="4"/>
    </row>
    <row r="61" spans="7:7" x14ac:dyDescent="0.25">
      <c r="G61" s="4"/>
    </row>
    <row r="62" spans="7:7" x14ac:dyDescent="0.25">
      <c r="G62" s="4"/>
    </row>
    <row r="63" spans="7:7" x14ac:dyDescent="0.25">
      <c r="G63" s="4"/>
    </row>
    <row r="64" spans="7:7" x14ac:dyDescent="0.25">
      <c r="G64" s="4"/>
    </row>
    <row r="65" spans="1:7" x14ac:dyDescent="0.25">
      <c r="G65" s="4"/>
    </row>
    <row r="66" spans="1:7" x14ac:dyDescent="0.25">
      <c r="G66" s="4"/>
    </row>
    <row r="67" spans="1:7" x14ac:dyDescent="0.25">
      <c r="G67" s="4"/>
    </row>
    <row r="68" spans="1:7" x14ac:dyDescent="0.25">
      <c r="G68" s="4"/>
    </row>
    <row r="69" spans="1:7" x14ac:dyDescent="0.25">
      <c r="G69" s="4"/>
    </row>
    <row r="70" spans="1:7" x14ac:dyDescent="0.25">
      <c r="G70" s="4"/>
    </row>
    <row r="71" spans="1:7" ht="15.75" x14ac:dyDescent="0.25">
      <c r="A71" s="10"/>
      <c r="B71" s="10"/>
      <c r="C71" s="10"/>
      <c r="D71" s="10"/>
      <c r="E71" s="10"/>
      <c r="F71" s="10"/>
      <c r="G71" s="4"/>
    </row>
    <row r="72" spans="1:7" ht="15.75" x14ac:dyDescent="0.25">
      <c r="A72" s="10"/>
      <c r="B72" s="10"/>
      <c r="C72" s="10"/>
      <c r="D72" s="10"/>
      <c r="E72" s="10"/>
      <c r="F72" s="10"/>
      <c r="G72" s="4"/>
    </row>
    <row r="73" spans="1:7" ht="15.75" x14ac:dyDescent="0.25">
      <c r="A73" s="10"/>
      <c r="B73" s="10"/>
      <c r="C73" s="10"/>
      <c r="D73" s="10"/>
      <c r="E73" s="10"/>
      <c r="F73" s="10"/>
      <c r="G73" s="4"/>
    </row>
    <row r="74" spans="1:7" ht="15.75" x14ac:dyDescent="0.25">
      <c r="A74" s="10"/>
      <c r="B74" s="10"/>
      <c r="C74" s="10"/>
      <c r="D74" s="10"/>
      <c r="E74" s="10"/>
      <c r="F74" s="10"/>
      <c r="G74" s="4"/>
    </row>
    <row r="75" spans="1:7" ht="15.75" x14ac:dyDescent="0.25">
      <c r="A75" s="10"/>
      <c r="B75" s="10"/>
      <c r="C75" s="10"/>
      <c r="D75" s="10"/>
      <c r="E75" s="10"/>
      <c r="F75" s="10"/>
      <c r="G75" s="4"/>
    </row>
    <row r="76" spans="1:7" ht="15.75" x14ac:dyDescent="0.25">
      <c r="A76" s="10"/>
      <c r="B76" s="10"/>
      <c r="C76" s="10"/>
      <c r="D76" s="10"/>
      <c r="E76" s="10"/>
      <c r="F76" s="10"/>
      <c r="G76" s="4"/>
    </row>
    <row r="77" spans="1:7" ht="15.75" x14ac:dyDescent="0.25">
      <c r="A77" s="10"/>
      <c r="B77" s="12"/>
      <c r="C77" s="10"/>
      <c r="D77" s="10"/>
      <c r="E77" s="10"/>
      <c r="F77" s="10"/>
      <c r="G77" s="4"/>
    </row>
    <row r="78" spans="1:7" ht="15.75" x14ac:dyDescent="0.25">
      <c r="A78" s="10"/>
      <c r="B78" s="10"/>
      <c r="C78" s="10"/>
      <c r="D78" s="10"/>
      <c r="E78" s="10"/>
      <c r="F78" s="10"/>
      <c r="G78" s="4"/>
    </row>
    <row r="79" spans="1:7" ht="15.75" x14ac:dyDescent="0.25">
      <c r="A79" s="10"/>
      <c r="B79" s="10"/>
      <c r="C79" s="10"/>
      <c r="D79" s="10"/>
      <c r="E79" s="10"/>
      <c r="F79" s="10"/>
      <c r="G79" s="4"/>
    </row>
    <row r="80" spans="1:7" ht="15.75" x14ac:dyDescent="0.25">
      <c r="A80" s="10"/>
      <c r="B80" s="10"/>
      <c r="C80" s="10"/>
      <c r="D80" s="10"/>
      <c r="E80" s="10"/>
      <c r="F80" s="10"/>
      <c r="G80" s="4"/>
    </row>
    <row r="81" spans="1:7" ht="15.75" x14ac:dyDescent="0.25">
      <c r="A81" s="10"/>
      <c r="B81" s="10"/>
      <c r="C81" s="10"/>
      <c r="D81" s="10"/>
      <c r="E81" s="10"/>
      <c r="F81" s="10"/>
      <c r="G81" s="4"/>
    </row>
    <row r="82" spans="1:7" ht="15.75" x14ac:dyDescent="0.25">
      <c r="A82" s="10"/>
      <c r="B82" s="10"/>
      <c r="C82" s="10"/>
      <c r="D82" s="10"/>
      <c r="E82" s="10"/>
      <c r="F82" s="10"/>
      <c r="G82" s="4"/>
    </row>
    <row r="83" spans="1:7" ht="15.75" x14ac:dyDescent="0.25">
      <c r="A83" s="10"/>
      <c r="B83" s="10"/>
      <c r="C83" s="10"/>
      <c r="D83" s="10"/>
      <c r="E83" s="10"/>
      <c r="F83" s="10"/>
      <c r="G83" s="4"/>
    </row>
    <row r="84" spans="1:7" ht="15.75" x14ac:dyDescent="0.25">
      <c r="A84" s="10"/>
      <c r="B84" s="11"/>
      <c r="C84" s="10"/>
      <c r="D84" s="10"/>
      <c r="E84" s="10"/>
      <c r="F84" s="10"/>
      <c r="G84" s="4"/>
    </row>
    <row r="85" spans="1:7" ht="15.75" x14ac:dyDescent="0.25">
      <c r="A85" s="10"/>
      <c r="B85" s="10"/>
      <c r="C85" s="10"/>
      <c r="D85" s="10"/>
      <c r="E85" s="10"/>
      <c r="F85" s="10"/>
      <c r="G85" s="4"/>
    </row>
    <row r="86" spans="1:7" ht="15.75" x14ac:dyDescent="0.25">
      <c r="A86" s="10"/>
      <c r="B86" s="10"/>
      <c r="C86" s="10"/>
      <c r="D86" s="10"/>
      <c r="E86" s="10"/>
      <c r="F86" s="10"/>
      <c r="G86" s="4"/>
    </row>
    <row r="87" spans="1:7" ht="15.75" x14ac:dyDescent="0.25">
      <c r="A87" s="10"/>
      <c r="B87" s="10"/>
      <c r="C87" s="10"/>
      <c r="D87" s="10"/>
      <c r="E87" s="10"/>
      <c r="F87" s="10"/>
      <c r="G87" s="4"/>
    </row>
    <row r="88" spans="1:7" ht="15.75" x14ac:dyDescent="0.25">
      <c r="A88" s="10"/>
      <c r="B88" s="10"/>
      <c r="C88" s="10"/>
      <c r="D88" s="10"/>
      <c r="E88" s="10"/>
      <c r="F88" s="10"/>
      <c r="G88" s="4"/>
    </row>
    <row r="89" spans="1:7" ht="15.75" x14ac:dyDescent="0.25">
      <c r="A89" s="10"/>
      <c r="B89" s="10"/>
      <c r="C89" s="10"/>
      <c r="D89" s="10"/>
      <c r="E89" s="10"/>
      <c r="F89" s="10"/>
      <c r="G89" s="4"/>
    </row>
    <row r="90" spans="1:7" ht="15.75" x14ac:dyDescent="0.25">
      <c r="A90" s="10"/>
      <c r="B90" s="10"/>
      <c r="C90" s="10"/>
      <c r="D90" s="10"/>
      <c r="E90" s="10"/>
      <c r="F90" s="10"/>
      <c r="G90" s="4"/>
    </row>
    <row r="91" spans="1:7" ht="15.75" x14ac:dyDescent="0.25">
      <c r="A91" s="10"/>
      <c r="B91" s="10"/>
      <c r="C91" s="10"/>
      <c r="D91" s="10"/>
      <c r="E91" s="10"/>
      <c r="F91" s="10"/>
      <c r="G91" s="4"/>
    </row>
    <row r="92" spans="1:7" ht="15.75" x14ac:dyDescent="0.25">
      <c r="A92" s="10"/>
      <c r="B92" s="10"/>
      <c r="C92" s="10"/>
      <c r="D92" s="10"/>
      <c r="E92" s="10"/>
      <c r="F92" s="10"/>
      <c r="G92" s="4"/>
    </row>
    <row r="93" spans="1:7" ht="15.75" x14ac:dyDescent="0.25">
      <c r="A93" s="10"/>
      <c r="B93" s="10"/>
      <c r="C93" s="10"/>
      <c r="D93" s="10"/>
      <c r="E93" s="10"/>
      <c r="F93" s="10"/>
      <c r="G93" s="4"/>
    </row>
    <row r="94" spans="1:7" ht="15.75" x14ac:dyDescent="0.25">
      <c r="A94" s="10"/>
      <c r="B94" s="10"/>
      <c r="C94" s="10"/>
      <c r="D94" s="10"/>
      <c r="E94" s="10"/>
      <c r="F94" s="10"/>
      <c r="G94" s="4"/>
    </row>
    <row r="95" spans="1:7" ht="15.75" x14ac:dyDescent="0.25">
      <c r="A95" s="10"/>
      <c r="B95" s="10"/>
      <c r="C95" s="10"/>
      <c r="D95" s="10"/>
      <c r="E95" s="10"/>
      <c r="F95" s="10"/>
      <c r="G95" s="4"/>
    </row>
    <row r="96" spans="1:7" ht="15.75" x14ac:dyDescent="0.25">
      <c r="A96" s="10"/>
      <c r="B96" s="10"/>
      <c r="C96" s="10"/>
      <c r="D96" s="10"/>
      <c r="E96" s="10"/>
      <c r="F96" s="10"/>
      <c r="G96" s="4"/>
    </row>
    <row r="97" spans="1:7" ht="15.75" x14ac:dyDescent="0.25">
      <c r="A97" s="10"/>
      <c r="B97" s="10"/>
      <c r="C97" s="10"/>
      <c r="D97" s="10"/>
      <c r="E97" s="10"/>
      <c r="F97" s="10"/>
      <c r="G97" s="4"/>
    </row>
    <row r="98" spans="1:7" ht="15.75" x14ac:dyDescent="0.25">
      <c r="A98" s="10"/>
      <c r="B98" s="10"/>
      <c r="C98" s="10"/>
      <c r="D98" s="10"/>
      <c r="E98" s="10"/>
      <c r="F98" s="10"/>
      <c r="G98" s="4"/>
    </row>
    <row r="99" spans="1:7" ht="15.75" x14ac:dyDescent="0.25">
      <c r="A99" s="10"/>
      <c r="B99" s="14"/>
      <c r="C99" s="10"/>
      <c r="D99" s="10"/>
      <c r="E99" s="10"/>
      <c r="F99" s="10"/>
      <c r="G99" s="4"/>
    </row>
    <row r="100" spans="1:7" ht="15.75" x14ac:dyDescent="0.25">
      <c r="A100" s="10"/>
      <c r="B100" s="15"/>
      <c r="C100" s="10"/>
      <c r="D100" s="10"/>
      <c r="E100" s="10"/>
      <c r="F100" s="10"/>
      <c r="G100" s="4"/>
    </row>
    <row r="101" spans="1:7" ht="15.75" x14ac:dyDescent="0.25">
      <c r="A101" s="10"/>
      <c r="B101" s="10"/>
      <c r="C101" s="10"/>
      <c r="D101" s="10"/>
      <c r="E101" s="10"/>
      <c r="F101" s="10"/>
      <c r="G101" s="4"/>
    </row>
    <row r="102" spans="1:7" ht="15.75" x14ac:dyDescent="0.25">
      <c r="A102" s="10"/>
      <c r="B102" s="10"/>
      <c r="C102" s="10"/>
      <c r="D102" s="10"/>
      <c r="E102" s="10"/>
      <c r="F102" s="10"/>
      <c r="G102" s="4"/>
    </row>
    <row r="103" spans="1:7" ht="15.75" x14ac:dyDescent="0.25">
      <c r="A103" s="10"/>
      <c r="B103" s="10"/>
      <c r="C103" s="10"/>
      <c r="D103" s="10"/>
      <c r="E103" s="10"/>
      <c r="F103" s="10"/>
      <c r="G103" s="4"/>
    </row>
    <row r="104" spans="1:7" ht="15.75" x14ac:dyDescent="0.25">
      <c r="A104" s="10"/>
      <c r="B104" s="10"/>
      <c r="C104" s="10"/>
      <c r="D104" s="10"/>
      <c r="E104" s="10"/>
      <c r="F104" s="10"/>
      <c r="G104" s="4"/>
    </row>
    <row r="105" spans="1:7" ht="15.75" x14ac:dyDescent="0.25">
      <c r="A105" s="10"/>
      <c r="B105" s="10"/>
      <c r="C105" s="10"/>
      <c r="D105" s="10"/>
      <c r="E105" s="10"/>
      <c r="F105" s="10"/>
      <c r="G105" s="4"/>
    </row>
    <row r="106" spans="1:7" ht="15.75" x14ac:dyDescent="0.25">
      <c r="A106" s="10"/>
      <c r="B106" s="10"/>
      <c r="C106" s="10"/>
      <c r="D106" s="10"/>
      <c r="E106" s="10"/>
      <c r="F106" s="10"/>
      <c r="G106" s="4"/>
    </row>
    <row r="107" spans="1:7" ht="15.75" x14ac:dyDescent="0.25">
      <c r="A107" s="10"/>
      <c r="B107" s="14"/>
      <c r="C107" s="10"/>
      <c r="D107" s="10"/>
      <c r="E107" s="10"/>
      <c r="F107" s="10"/>
      <c r="G107" s="4"/>
    </row>
    <row r="108" spans="1:7" ht="15.75" x14ac:dyDescent="0.25">
      <c r="A108" s="10"/>
      <c r="B108" s="10"/>
      <c r="C108" s="10"/>
      <c r="D108" s="10"/>
      <c r="E108" s="10"/>
      <c r="F108" s="10"/>
      <c r="G108" s="4"/>
    </row>
    <row r="109" spans="1:7" ht="15.75" x14ac:dyDescent="0.25">
      <c r="A109" s="10"/>
      <c r="B109" s="10"/>
      <c r="C109" s="10"/>
      <c r="D109" s="10"/>
      <c r="E109" s="10"/>
      <c r="F109" s="10"/>
      <c r="G109" s="4"/>
    </row>
    <row r="110" spans="1:7" ht="15.75" x14ac:dyDescent="0.25">
      <c r="A110" s="10"/>
      <c r="B110" s="10"/>
      <c r="C110" s="10"/>
      <c r="D110" s="10"/>
      <c r="E110" s="10"/>
      <c r="F110" s="10"/>
      <c r="G110" s="4"/>
    </row>
    <row r="111" spans="1:7" ht="15.75" x14ac:dyDescent="0.25">
      <c r="A111" s="10"/>
      <c r="B111" s="10"/>
      <c r="C111" s="10"/>
      <c r="D111" s="10"/>
      <c r="E111" s="10"/>
      <c r="F111" s="10"/>
      <c r="G111" s="4"/>
    </row>
    <row r="112" spans="1:7" ht="15.75" x14ac:dyDescent="0.25">
      <c r="A112" s="10"/>
      <c r="B112" s="10"/>
      <c r="C112" s="10"/>
      <c r="D112" s="10"/>
      <c r="E112" s="10"/>
      <c r="F112" s="10"/>
      <c r="G112" s="4"/>
    </row>
    <row r="113" spans="1:7" ht="15.75" x14ac:dyDescent="0.25">
      <c r="A113" s="10"/>
      <c r="B113" s="10"/>
      <c r="C113" s="10"/>
      <c r="D113" s="10"/>
      <c r="E113" s="10"/>
      <c r="F113" s="10"/>
      <c r="G113" s="4"/>
    </row>
    <row r="114" spans="1:7" ht="15.75" x14ac:dyDescent="0.25">
      <c r="A114" s="10"/>
      <c r="B114" s="16"/>
      <c r="C114" s="10"/>
      <c r="D114" s="10"/>
      <c r="E114" s="10"/>
      <c r="F114" s="10"/>
      <c r="G114" s="4"/>
    </row>
    <row r="115" spans="1:7" ht="15.75" x14ac:dyDescent="0.25">
      <c r="A115" s="10"/>
      <c r="B115" s="10"/>
      <c r="C115" s="10"/>
      <c r="D115" s="10"/>
      <c r="E115" s="10"/>
      <c r="F115" s="10"/>
      <c r="G115" s="4"/>
    </row>
    <row r="116" spans="1:7" ht="15.75" x14ac:dyDescent="0.25">
      <c r="A116" s="10"/>
      <c r="B116" s="10"/>
      <c r="C116" s="10"/>
      <c r="D116" s="10"/>
      <c r="E116" s="10"/>
      <c r="F116" s="10"/>
      <c r="G116" s="4"/>
    </row>
    <row r="117" spans="1:7" ht="15.75" x14ac:dyDescent="0.25">
      <c r="A117" s="10"/>
      <c r="B117" s="10"/>
      <c r="C117" s="10"/>
      <c r="D117" s="10"/>
      <c r="E117" s="10"/>
      <c r="F117" s="10"/>
      <c r="G117" s="4"/>
    </row>
    <row r="118" spans="1:7" ht="15.75" x14ac:dyDescent="0.25">
      <c r="A118" s="10"/>
      <c r="B118" s="10"/>
      <c r="C118" s="10"/>
      <c r="D118" s="10"/>
      <c r="E118" s="10"/>
      <c r="F118" s="10"/>
      <c r="G118" s="4"/>
    </row>
    <row r="119" spans="1:7" ht="15.75" x14ac:dyDescent="0.25">
      <c r="A119" s="10"/>
      <c r="B119" s="10"/>
      <c r="C119" s="10"/>
      <c r="D119" s="10"/>
      <c r="E119" s="10"/>
      <c r="F119" s="10"/>
      <c r="G119" s="4"/>
    </row>
    <row r="120" spans="1:7" ht="15.75" x14ac:dyDescent="0.25">
      <c r="A120" s="10"/>
      <c r="B120" s="12"/>
      <c r="C120" s="10"/>
      <c r="D120" s="10"/>
      <c r="E120" s="10"/>
      <c r="F120" s="10"/>
      <c r="G120" s="4"/>
    </row>
    <row r="121" spans="1:7" ht="15.75" x14ac:dyDescent="0.25">
      <c r="A121" s="10"/>
      <c r="B121" s="10"/>
      <c r="C121" s="10"/>
      <c r="D121" s="10"/>
      <c r="E121" s="10"/>
      <c r="F121" s="10"/>
      <c r="G121" s="4"/>
    </row>
    <row r="122" spans="1:7" ht="15.75" x14ac:dyDescent="0.25">
      <c r="A122" s="10"/>
      <c r="B122" s="10"/>
      <c r="C122" s="10"/>
      <c r="D122" s="10"/>
      <c r="E122" s="10"/>
      <c r="F122" s="10"/>
      <c r="G122" s="4"/>
    </row>
    <row r="123" spans="1:7" ht="15.75" x14ac:dyDescent="0.25">
      <c r="A123" s="10"/>
      <c r="B123" s="10"/>
      <c r="C123" s="10"/>
      <c r="D123" s="10"/>
      <c r="E123" s="10"/>
      <c r="F123" s="10"/>
      <c r="G123" s="4"/>
    </row>
    <row r="124" spans="1:7" ht="15.75" x14ac:dyDescent="0.25">
      <c r="A124" s="10"/>
      <c r="B124" s="12"/>
      <c r="C124" s="10"/>
      <c r="D124" s="10"/>
      <c r="E124" s="10"/>
      <c r="F124" s="10"/>
      <c r="G124" s="4"/>
    </row>
    <row r="125" spans="1:7" ht="15.75" x14ac:dyDescent="0.25">
      <c r="A125" s="10"/>
      <c r="B125" s="10"/>
      <c r="C125" s="10"/>
      <c r="D125" s="10"/>
      <c r="E125" s="10"/>
      <c r="F125" s="10"/>
      <c r="G125" s="4"/>
    </row>
    <row r="126" spans="1:7" ht="15.75" x14ac:dyDescent="0.25">
      <c r="A126" s="10"/>
      <c r="B126" s="11"/>
      <c r="C126" s="10"/>
      <c r="D126" s="10"/>
      <c r="E126" s="10"/>
      <c r="F126" s="10"/>
      <c r="G126" s="4"/>
    </row>
    <row r="127" spans="1:7" ht="15.75" x14ac:dyDescent="0.25">
      <c r="A127" s="10"/>
      <c r="B127" s="10"/>
      <c r="C127" s="10"/>
      <c r="D127" s="10"/>
      <c r="E127" s="10"/>
      <c r="F127" s="10"/>
      <c r="G127" s="4"/>
    </row>
    <row r="128" spans="1:7" ht="15.75" x14ac:dyDescent="0.25">
      <c r="A128" s="10"/>
      <c r="B128" s="10"/>
      <c r="C128" s="10"/>
      <c r="D128" s="10"/>
      <c r="E128" s="10"/>
      <c r="F128" s="10"/>
      <c r="G128" s="4"/>
    </row>
    <row r="129" spans="1:7" ht="15.75" x14ac:dyDescent="0.25">
      <c r="A129" s="10"/>
      <c r="B129" s="10"/>
      <c r="C129" s="10"/>
      <c r="D129" s="10"/>
      <c r="E129" s="10"/>
      <c r="F129" s="10"/>
      <c r="G129" s="4"/>
    </row>
    <row r="130" spans="1:7" ht="15.75" x14ac:dyDescent="0.25">
      <c r="A130" s="10"/>
      <c r="B130" s="11"/>
      <c r="C130" s="10"/>
      <c r="D130" s="10"/>
      <c r="E130" s="10"/>
      <c r="F130" s="10"/>
      <c r="G130" s="4"/>
    </row>
    <row r="131" spans="1:7" ht="15.75" x14ac:dyDescent="0.25">
      <c r="A131" s="10"/>
      <c r="B131" s="10"/>
      <c r="C131" s="10"/>
      <c r="D131" s="10"/>
      <c r="E131" s="10"/>
      <c r="F131" s="10"/>
      <c r="G131" s="4"/>
    </row>
    <row r="132" spans="1:7" ht="15.75" x14ac:dyDescent="0.25">
      <c r="A132" s="10"/>
      <c r="B132" s="10"/>
      <c r="C132" s="10"/>
      <c r="D132" s="10"/>
      <c r="E132" s="10"/>
      <c r="F132" s="10"/>
      <c r="G132" s="4"/>
    </row>
    <row r="133" spans="1:7" ht="15.75" x14ac:dyDescent="0.25">
      <c r="A133" s="10"/>
      <c r="B133" s="10"/>
      <c r="C133" s="10"/>
      <c r="D133" s="10"/>
      <c r="E133" s="10"/>
      <c r="F133" s="10"/>
      <c r="G133" s="4"/>
    </row>
    <row r="134" spans="1:7" ht="15.75" x14ac:dyDescent="0.25">
      <c r="A134" s="10"/>
      <c r="B134" s="10"/>
      <c r="C134" s="10"/>
      <c r="D134" s="10"/>
      <c r="E134" s="10"/>
      <c r="F134" s="10"/>
      <c r="G134" s="4"/>
    </row>
    <row r="135" spans="1:7" ht="15.75" x14ac:dyDescent="0.25">
      <c r="A135" s="10"/>
      <c r="B135" s="10"/>
      <c r="C135" s="10"/>
      <c r="D135" s="10"/>
      <c r="E135" s="10"/>
      <c r="F135" s="10"/>
      <c r="G135" s="4"/>
    </row>
    <row r="136" spans="1:7" ht="15.75" x14ac:dyDescent="0.25">
      <c r="A136" s="10"/>
      <c r="B136" s="10"/>
      <c r="C136" s="10"/>
      <c r="D136" s="10"/>
      <c r="E136" s="10"/>
      <c r="F136" s="10"/>
      <c r="G136" s="4"/>
    </row>
    <row r="137" spans="1:7" ht="15.75" x14ac:dyDescent="0.25">
      <c r="A137" s="10"/>
      <c r="B137" s="13"/>
      <c r="C137" s="10"/>
      <c r="D137" s="10"/>
      <c r="E137" s="10"/>
      <c r="F137" s="10"/>
      <c r="G137" s="4"/>
    </row>
    <row r="138" spans="1:7" ht="15.75" x14ac:dyDescent="0.25">
      <c r="A138" s="10"/>
      <c r="B138" s="11"/>
      <c r="C138" s="10"/>
      <c r="D138" s="10"/>
      <c r="E138" s="10"/>
      <c r="F138" s="10"/>
      <c r="G138" s="4"/>
    </row>
    <row r="139" spans="1:7" ht="15.75" x14ac:dyDescent="0.25">
      <c r="A139" s="10"/>
      <c r="B139" s="10"/>
      <c r="C139" s="10"/>
      <c r="D139" s="10"/>
      <c r="E139" s="10"/>
      <c r="F139" s="10"/>
      <c r="G139" s="4"/>
    </row>
    <row r="140" spans="1:7" ht="15.75" x14ac:dyDescent="0.25">
      <c r="A140" s="10"/>
      <c r="B140" s="10"/>
      <c r="C140" s="10"/>
      <c r="D140" s="10"/>
      <c r="E140" s="10"/>
      <c r="F140" s="10"/>
      <c r="G140" s="4"/>
    </row>
    <row r="141" spans="1:7" ht="15.75" x14ac:dyDescent="0.25">
      <c r="A141" s="10"/>
      <c r="B141" s="10"/>
      <c r="C141" s="10"/>
      <c r="D141" s="10"/>
      <c r="E141" s="10"/>
      <c r="F141" s="10"/>
      <c r="G141" s="4"/>
    </row>
    <row r="142" spans="1:7" ht="15.75" x14ac:dyDescent="0.25">
      <c r="A142" s="10"/>
      <c r="B142" s="10"/>
      <c r="C142" s="10"/>
      <c r="D142" s="10"/>
      <c r="E142" s="10"/>
      <c r="F142" s="10"/>
      <c r="G142" s="4"/>
    </row>
    <row r="143" spans="1:7" ht="15.75" x14ac:dyDescent="0.25">
      <c r="A143" s="10"/>
      <c r="B143" s="10"/>
      <c r="C143" s="10"/>
      <c r="D143" s="10"/>
      <c r="E143" s="10"/>
      <c r="F143" s="10"/>
      <c r="G143" s="4"/>
    </row>
    <row r="144" spans="1:7" ht="15.75" x14ac:dyDescent="0.25">
      <c r="A144" s="10"/>
      <c r="B144" s="17"/>
      <c r="C144" s="10"/>
      <c r="D144" s="10"/>
      <c r="E144" s="10"/>
      <c r="F144" s="10"/>
      <c r="G144" s="4"/>
    </row>
    <row r="145" spans="1:7" ht="15.75" x14ac:dyDescent="0.25">
      <c r="A145" s="10"/>
      <c r="B145" s="10"/>
      <c r="C145" s="10"/>
      <c r="D145" s="10"/>
      <c r="E145" s="10"/>
      <c r="F145" s="10"/>
      <c r="G145" s="4"/>
    </row>
    <row r="146" spans="1:7" ht="15.75" x14ac:dyDescent="0.25">
      <c r="A146" s="10"/>
      <c r="B146" s="10"/>
      <c r="C146" s="10"/>
      <c r="D146" s="10"/>
      <c r="E146" s="10"/>
      <c r="F146" s="10"/>
      <c r="G146" s="4"/>
    </row>
    <row r="147" spans="1:7" ht="15.75" x14ac:dyDescent="0.25">
      <c r="A147" s="10"/>
      <c r="B147" s="10"/>
      <c r="C147" s="10"/>
      <c r="D147" s="10"/>
      <c r="E147" s="10"/>
      <c r="F147" s="10"/>
      <c r="G147" s="4"/>
    </row>
    <row r="148" spans="1:7" ht="15.75" x14ac:dyDescent="0.25">
      <c r="A148" s="10"/>
      <c r="B148" s="10"/>
      <c r="C148" s="10"/>
      <c r="D148" s="10"/>
      <c r="E148" s="10"/>
      <c r="F148" s="10"/>
      <c r="G148" s="4"/>
    </row>
    <row r="149" spans="1:7" ht="15.75" x14ac:dyDescent="0.25">
      <c r="A149" s="10"/>
      <c r="B149" s="10"/>
      <c r="C149" s="10"/>
      <c r="D149" s="10"/>
      <c r="E149" s="10"/>
      <c r="F149" s="10"/>
      <c r="G149" s="4"/>
    </row>
    <row r="150" spans="1:7" ht="15.75" x14ac:dyDescent="0.25">
      <c r="A150" s="10"/>
      <c r="B150" s="10"/>
      <c r="C150" s="10"/>
      <c r="D150" s="10"/>
      <c r="E150" s="10"/>
      <c r="F150" s="10"/>
      <c r="G150" s="4"/>
    </row>
    <row r="151" spans="1:7" ht="15.75" x14ac:dyDescent="0.25">
      <c r="A151" s="10"/>
      <c r="B151" s="13"/>
      <c r="C151" s="10"/>
      <c r="D151" s="10"/>
      <c r="E151" s="10"/>
      <c r="F151" s="10"/>
      <c r="G151" s="4"/>
    </row>
    <row r="152" spans="1:7" ht="15.75" x14ac:dyDescent="0.25">
      <c r="A152" s="10"/>
      <c r="B152" s="10"/>
      <c r="C152" s="10"/>
      <c r="D152" s="10"/>
      <c r="E152" s="10"/>
      <c r="F152" s="10"/>
      <c r="G152" s="4"/>
    </row>
    <row r="153" spans="1:7" ht="15.75" x14ac:dyDescent="0.25">
      <c r="A153" s="10"/>
      <c r="B153" s="10"/>
      <c r="C153" s="10"/>
      <c r="D153" s="10"/>
      <c r="E153" s="10"/>
      <c r="F153" s="10"/>
      <c r="G153" s="4"/>
    </row>
    <row r="154" spans="1:7" ht="15.75" x14ac:dyDescent="0.25">
      <c r="A154" s="10"/>
      <c r="B154" s="18"/>
      <c r="C154" s="10"/>
      <c r="D154" s="10"/>
      <c r="E154" s="10"/>
      <c r="F154" s="10"/>
      <c r="G154" s="4"/>
    </row>
    <row r="155" spans="1:7" ht="15.75" x14ac:dyDescent="0.25">
      <c r="A155" s="10"/>
      <c r="B155" s="10"/>
      <c r="C155" s="10"/>
      <c r="D155" s="10"/>
      <c r="E155" s="10"/>
      <c r="F155" s="10"/>
      <c r="G155" s="4"/>
    </row>
    <row r="156" spans="1:7" ht="15.75" x14ac:dyDescent="0.25">
      <c r="A156" s="10"/>
      <c r="B156" s="10"/>
      <c r="C156" s="10"/>
      <c r="D156" s="10"/>
      <c r="E156" s="10"/>
      <c r="F156" s="10"/>
      <c r="G156" s="4"/>
    </row>
    <row r="157" spans="1:7" ht="15.75" x14ac:dyDescent="0.25">
      <c r="A157" s="10"/>
      <c r="B157" s="10"/>
      <c r="C157" s="10"/>
      <c r="D157" s="10"/>
      <c r="E157" s="10"/>
      <c r="F157" s="10"/>
      <c r="G157" s="4"/>
    </row>
    <row r="158" spans="1:7" ht="15.75" x14ac:dyDescent="0.25">
      <c r="A158" s="10"/>
      <c r="B158" s="10"/>
      <c r="C158" s="10"/>
      <c r="D158" s="10"/>
      <c r="E158" s="10"/>
      <c r="F158" s="10"/>
      <c r="G158" s="4"/>
    </row>
    <row r="159" spans="1:7" ht="15.75" x14ac:dyDescent="0.25">
      <c r="A159" s="10"/>
      <c r="B159" s="12"/>
      <c r="C159" s="10"/>
      <c r="D159" s="10"/>
      <c r="E159" s="10"/>
      <c r="F159" s="10"/>
      <c r="G159" s="4"/>
    </row>
    <row r="160" spans="1:7" ht="15.75" x14ac:dyDescent="0.25">
      <c r="A160" s="10"/>
      <c r="B160" s="13"/>
      <c r="C160" s="10"/>
      <c r="D160" s="10"/>
      <c r="E160" s="10"/>
      <c r="F160" s="10"/>
      <c r="G160" s="4"/>
    </row>
    <row r="161" spans="1:7" ht="15.75" x14ac:dyDescent="0.25">
      <c r="A161" s="10"/>
      <c r="B161" s="10"/>
      <c r="C161" s="10"/>
      <c r="D161" s="10"/>
      <c r="E161" s="10"/>
      <c r="F161" s="10"/>
      <c r="G161" s="4"/>
    </row>
    <row r="162" spans="1:7" ht="15.75" x14ac:dyDescent="0.25">
      <c r="A162" s="10"/>
      <c r="B162" s="10"/>
      <c r="C162" s="10"/>
      <c r="D162" s="10"/>
      <c r="E162" s="10"/>
      <c r="F162" s="10"/>
      <c r="G162" s="4"/>
    </row>
    <row r="163" spans="1:7" ht="15.75" x14ac:dyDescent="0.25">
      <c r="A163" s="10"/>
      <c r="B163" s="10"/>
      <c r="C163" s="10"/>
      <c r="D163" s="10"/>
      <c r="E163" s="10"/>
      <c r="F163" s="10"/>
      <c r="G163" s="4"/>
    </row>
    <row r="164" spans="1:7" ht="15.75" x14ac:dyDescent="0.25">
      <c r="A164" s="10"/>
      <c r="B164" s="10"/>
      <c r="C164" s="10"/>
      <c r="D164" s="10"/>
      <c r="E164" s="10"/>
      <c r="F164" s="10"/>
      <c r="G164" s="4"/>
    </row>
    <row r="165" spans="1:7" ht="15.75" x14ac:dyDescent="0.25">
      <c r="A165" s="10"/>
      <c r="B165" s="10"/>
      <c r="C165" s="10"/>
      <c r="D165" s="10"/>
      <c r="E165" s="10"/>
      <c r="F165" s="10"/>
      <c r="G165" s="4"/>
    </row>
    <row r="166" spans="1:7" ht="15.75" x14ac:dyDescent="0.25">
      <c r="A166" s="10"/>
      <c r="B166" s="10"/>
      <c r="C166" s="10"/>
      <c r="D166" s="10"/>
      <c r="E166" s="10"/>
      <c r="F166" s="10"/>
      <c r="G166" s="4"/>
    </row>
    <row r="167" spans="1:7" ht="15.75" x14ac:dyDescent="0.25">
      <c r="A167" s="10"/>
      <c r="B167" s="10"/>
      <c r="C167" s="10"/>
      <c r="D167" s="10"/>
      <c r="E167" s="10"/>
      <c r="F167" s="10"/>
      <c r="G167" s="4"/>
    </row>
    <row r="168" spans="1:7" ht="15.75" x14ac:dyDescent="0.25">
      <c r="A168" s="10"/>
      <c r="B168" s="10"/>
      <c r="C168" s="10"/>
      <c r="D168" s="10"/>
      <c r="E168" s="10"/>
      <c r="F168" s="10"/>
      <c r="G168" s="4"/>
    </row>
    <row r="169" spans="1:7" ht="15.75" x14ac:dyDescent="0.25">
      <c r="A169" s="10"/>
      <c r="B169" s="10"/>
      <c r="C169" s="10"/>
      <c r="D169" s="10"/>
      <c r="E169" s="10"/>
      <c r="F169" s="10"/>
      <c r="G169" s="4"/>
    </row>
    <row r="170" spans="1:7" ht="15.75" x14ac:dyDescent="0.25">
      <c r="A170" s="10"/>
      <c r="B170" s="10"/>
      <c r="C170" s="10"/>
      <c r="D170" s="10"/>
      <c r="E170" s="10"/>
      <c r="F170" s="10"/>
      <c r="G170" s="4"/>
    </row>
    <row r="171" spans="1:7" ht="15.75" x14ac:dyDescent="0.25">
      <c r="A171" s="10"/>
      <c r="B171" s="12"/>
      <c r="C171" s="10"/>
      <c r="D171" s="10"/>
      <c r="E171" s="10"/>
      <c r="F171" s="10"/>
      <c r="G171" s="4"/>
    </row>
    <row r="172" spans="1:7" ht="15.75" x14ac:dyDescent="0.25">
      <c r="A172" s="10"/>
      <c r="B172" s="10"/>
      <c r="C172" s="10"/>
      <c r="D172" s="10"/>
      <c r="E172" s="10"/>
      <c r="F172" s="10"/>
      <c r="G172" s="4"/>
    </row>
    <row r="173" spans="1:7" ht="15.75" x14ac:dyDescent="0.25">
      <c r="A173" s="10"/>
      <c r="B173" s="11"/>
      <c r="C173" s="10"/>
      <c r="D173" s="10"/>
      <c r="E173" s="10"/>
      <c r="F173" s="10"/>
      <c r="G173" s="4"/>
    </row>
    <row r="174" spans="1:7" ht="15.75" x14ac:dyDescent="0.25">
      <c r="A174" s="10"/>
      <c r="B174" s="10"/>
      <c r="C174" s="10"/>
      <c r="D174" s="10"/>
      <c r="E174" s="10"/>
      <c r="F174" s="10"/>
      <c r="G174" s="4"/>
    </row>
    <row r="175" spans="1:7" ht="15.75" x14ac:dyDescent="0.25">
      <c r="A175" s="10"/>
      <c r="B175" s="10"/>
      <c r="C175" s="10"/>
      <c r="D175" s="10"/>
      <c r="E175" s="10"/>
      <c r="F175" s="10"/>
      <c r="G175" s="4"/>
    </row>
    <row r="176" spans="1:7" ht="15.75" x14ac:dyDescent="0.25">
      <c r="A176" s="10"/>
      <c r="B176" s="10"/>
      <c r="C176" s="10"/>
      <c r="D176" s="10"/>
      <c r="E176" s="10"/>
      <c r="F176" s="10"/>
      <c r="G176" s="4"/>
    </row>
    <row r="177" spans="1:7" ht="15.75" x14ac:dyDescent="0.25">
      <c r="A177" s="10"/>
      <c r="B177" s="10"/>
      <c r="C177" s="10"/>
      <c r="D177" s="10"/>
      <c r="E177" s="10"/>
      <c r="F177" s="10"/>
      <c r="G177" s="4"/>
    </row>
    <row r="178" spans="1:7" ht="15.75" x14ac:dyDescent="0.25">
      <c r="A178" s="10"/>
      <c r="B178" s="10"/>
      <c r="C178" s="10"/>
      <c r="D178" s="10"/>
      <c r="E178" s="10"/>
      <c r="F178" s="10"/>
      <c r="G178" s="4"/>
    </row>
    <row r="179" spans="1:7" ht="15.75" x14ac:dyDescent="0.25">
      <c r="A179" s="10"/>
      <c r="B179" s="10"/>
      <c r="C179" s="10"/>
      <c r="D179" s="10"/>
      <c r="E179" s="10"/>
      <c r="F179" s="10"/>
      <c r="G179" s="4"/>
    </row>
    <row r="180" spans="1:7" ht="15.75" x14ac:dyDescent="0.25">
      <c r="A180" s="10"/>
      <c r="B180" s="10"/>
      <c r="C180" s="10"/>
      <c r="D180" s="10"/>
      <c r="E180" s="10"/>
      <c r="F180" s="10"/>
      <c r="G180" s="4"/>
    </row>
    <row r="181" spans="1:7" ht="15.75" x14ac:dyDescent="0.25">
      <c r="A181" s="10"/>
      <c r="B181" s="10"/>
      <c r="C181" s="10"/>
      <c r="D181" s="10"/>
      <c r="E181" s="10"/>
      <c r="F181" s="10"/>
      <c r="G181" s="4"/>
    </row>
    <row r="182" spans="1:7" ht="15.75" x14ac:dyDescent="0.25">
      <c r="A182" s="10"/>
      <c r="B182" s="10"/>
      <c r="C182" s="10"/>
      <c r="D182" s="10"/>
      <c r="E182" s="10"/>
      <c r="F182" s="10"/>
      <c r="G182" s="4"/>
    </row>
    <row r="183" spans="1:7" ht="15.75" x14ac:dyDescent="0.25">
      <c r="A183" s="10"/>
      <c r="B183" s="10"/>
      <c r="C183" s="10"/>
      <c r="D183" s="10"/>
      <c r="E183" s="10"/>
      <c r="F183" s="10"/>
      <c r="G183" s="4"/>
    </row>
    <row r="184" spans="1:7" ht="15.75" x14ac:dyDescent="0.25">
      <c r="A184" s="10"/>
      <c r="B184" s="19"/>
      <c r="C184" s="10"/>
      <c r="D184" s="10"/>
      <c r="E184" s="10"/>
      <c r="F184" s="10"/>
      <c r="G184" s="4"/>
    </row>
    <row r="185" spans="1:7" ht="15.75" x14ac:dyDescent="0.25">
      <c r="A185" s="10"/>
      <c r="B185" s="10"/>
      <c r="C185" s="10"/>
      <c r="D185" s="10"/>
      <c r="E185" s="10"/>
      <c r="F185" s="10"/>
      <c r="G185" s="4"/>
    </row>
    <row r="186" spans="1:7" ht="15.75" x14ac:dyDescent="0.25">
      <c r="A186" s="10"/>
      <c r="B186" s="10"/>
      <c r="C186" s="10"/>
      <c r="D186" s="10"/>
      <c r="E186" s="10"/>
      <c r="F186" s="10"/>
      <c r="G186" s="4"/>
    </row>
    <row r="187" spans="1:7" ht="15.75" x14ac:dyDescent="0.25">
      <c r="A187" s="10"/>
      <c r="B187" s="10"/>
      <c r="C187" s="10"/>
      <c r="D187" s="10"/>
      <c r="E187" s="10"/>
      <c r="F187" s="10"/>
      <c r="G187" s="4"/>
    </row>
    <row r="188" spans="1:7" ht="15.75" x14ac:dyDescent="0.25">
      <c r="A188" s="10"/>
      <c r="B188" s="12"/>
      <c r="C188" s="10"/>
      <c r="D188" s="10"/>
      <c r="E188" s="10"/>
      <c r="F188" s="10"/>
      <c r="G188" s="4"/>
    </row>
    <row r="189" spans="1:7" ht="15.75" x14ac:dyDescent="0.25">
      <c r="A189" s="10"/>
      <c r="B189" s="10"/>
      <c r="C189" s="10"/>
      <c r="D189" s="10"/>
      <c r="E189" s="10"/>
      <c r="F189" s="10"/>
      <c r="G189" s="4"/>
    </row>
    <row r="190" spans="1:7" ht="15.75" x14ac:dyDescent="0.25">
      <c r="A190" s="10"/>
      <c r="B190" s="11"/>
      <c r="C190" s="10"/>
      <c r="D190" s="10"/>
      <c r="E190" s="10"/>
      <c r="F190" s="10"/>
      <c r="G190" s="4"/>
    </row>
    <row r="191" spans="1:7" ht="15.75" x14ac:dyDescent="0.25">
      <c r="A191" s="10"/>
      <c r="B191" s="10"/>
      <c r="C191" s="10"/>
      <c r="D191" s="10"/>
      <c r="E191" s="10"/>
      <c r="F191" s="10"/>
      <c r="G191" s="4"/>
    </row>
    <row r="192" spans="1:7" ht="15.75" x14ac:dyDescent="0.25">
      <c r="A192" s="10"/>
      <c r="B192" s="10"/>
      <c r="C192" s="10"/>
      <c r="D192" s="10"/>
      <c r="E192" s="10"/>
      <c r="F192" s="10"/>
      <c r="G192" s="4"/>
    </row>
    <row r="193" spans="1:7" ht="15.75" x14ac:dyDescent="0.25">
      <c r="A193" s="10"/>
      <c r="B193" s="10"/>
      <c r="C193" s="10"/>
      <c r="D193" s="10"/>
      <c r="E193" s="10"/>
      <c r="F193" s="10"/>
      <c r="G193" s="4"/>
    </row>
    <row r="194" spans="1:7" ht="15.75" x14ac:dyDescent="0.25">
      <c r="A194" s="10"/>
      <c r="B194" s="10"/>
      <c r="C194" s="10"/>
      <c r="D194" s="10"/>
      <c r="E194" s="10"/>
      <c r="F194" s="10"/>
      <c r="G194" s="4"/>
    </row>
    <row r="195" spans="1:7" ht="15.75" x14ac:dyDescent="0.25">
      <c r="A195" s="10"/>
      <c r="B195" s="10"/>
      <c r="C195" s="10"/>
      <c r="D195" s="10"/>
      <c r="E195" s="10"/>
      <c r="F195" s="10"/>
      <c r="G195" s="4"/>
    </row>
    <row r="196" spans="1:7" ht="15.75" x14ac:dyDescent="0.25">
      <c r="A196" s="10"/>
      <c r="B196" s="10"/>
      <c r="C196" s="10"/>
      <c r="D196" s="10"/>
      <c r="E196" s="10"/>
      <c r="F196" s="10"/>
      <c r="G196" s="4"/>
    </row>
    <row r="197" spans="1:7" ht="15.75" x14ac:dyDescent="0.25">
      <c r="A197" s="10"/>
      <c r="B197" s="10"/>
      <c r="C197" s="10"/>
      <c r="D197" s="10"/>
      <c r="E197" s="10"/>
      <c r="F197" s="10"/>
      <c r="G197" s="4"/>
    </row>
    <row r="198" spans="1:7" ht="15.75" x14ac:dyDescent="0.25">
      <c r="A198" s="10"/>
      <c r="B198" s="10"/>
      <c r="C198" s="10"/>
      <c r="D198" s="10"/>
      <c r="E198" s="10"/>
      <c r="F198" s="10"/>
      <c r="G198" s="4"/>
    </row>
    <row r="199" spans="1:7" ht="15.75" x14ac:dyDescent="0.25">
      <c r="A199" s="10"/>
      <c r="B199" s="10"/>
      <c r="C199" s="10"/>
      <c r="D199" s="10"/>
      <c r="E199" s="10"/>
      <c r="F199" s="10"/>
      <c r="G199" s="4"/>
    </row>
    <row r="200" spans="1:7" ht="15.75" x14ac:dyDescent="0.25">
      <c r="A200" s="10"/>
      <c r="B200" s="16"/>
      <c r="C200" s="10"/>
      <c r="D200" s="10"/>
      <c r="E200" s="10"/>
      <c r="F200" s="10"/>
      <c r="G200" s="4"/>
    </row>
    <row r="201" spans="1:7" ht="15.75" x14ac:dyDescent="0.25">
      <c r="A201" s="10"/>
      <c r="B201" s="16"/>
      <c r="C201" s="10"/>
      <c r="D201" s="10"/>
      <c r="E201" s="10"/>
      <c r="F201" s="10"/>
      <c r="G201" s="4"/>
    </row>
    <row r="202" spans="1:7" ht="15.75" x14ac:dyDescent="0.25">
      <c r="A202" s="10"/>
      <c r="B202" s="10"/>
      <c r="C202" s="10"/>
      <c r="D202" s="10"/>
      <c r="E202" s="10"/>
      <c r="F202" s="10"/>
      <c r="G202" s="4"/>
    </row>
    <row r="203" spans="1:7" ht="15.75" x14ac:dyDescent="0.25">
      <c r="A203" s="10"/>
      <c r="B203" s="10"/>
      <c r="C203" s="10"/>
      <c r="D203" s="10"/>
      <c r="E203" s="10"/>
      <c r="F203" s="10"/>
      <c r="G203" s="4"/>
    </row>
    <row r="204" spans="1:7" ht="15.75" x14ac:dyDescent="0.25">
      <c r="A204" s="10"/>
      <c r="B204" s="10"/>
      <c r="C204" s="10"/>
      <c r="D204" s="10"/>
      <c r="E204" s="10"/>
      <c r="F204" s="10"/>
      <c r="G204" s="4"/>
    </row>
    <row r="205" spans="1:7" ht="15.75" x14ac:dyDescent="0.25">
      <c r="A205" s="10"/>
      <c r="B205" s="10"/>
      <c r="C205" s="10"/>
      <c r="D205" s="10"/>
      <c r="E205" s="10"/>
      <c r="F205" s="10"/>
      <c r="G205" s="4"/>
    </row>
    <row r="206" spans="1:7" ht="15.75" x14ac:dyDescent="0.25">
      <c r="A206" s="10"/>
      <c r="B206" s="10"/>
      <c r="C206" s="10"/>
      <c r="D206" s="10"/>
      <c r="E206" s="10"/>
      <c r="F206" s="10"/>
      <c r="G206" s="4"/>
    </row>
    <row r="207" spans="1:7" ht="15.75" x14ac:dyDescent="0.25">
      <c r="A207" s="10"/>
      <c r="B207" s="10"/>
      <c r="C207" s="10"/>
      <c r="D207" s="10"/>
      <c r="E207" s="10"/>
      <c r="F207" s="10"/>
      <c r="G207" s="4"/>
    </row>
    <row r="208" spans="1:7" ht="15.75" x14ac:dyDescent="0.25">
      <c r="A208" s="10"/>
      <c r="B208" s="10"/>
      <c r="C208" s="10"/>
      <c r="D208" s="10"/>
      <c r="E208" s="10"/>
      <c r="F208" s="10"/>
      <c r="G208" s="4"/>
    </row>
    <row r="209" spans="1:7" ht="15.75" x14ac:dyDescent="0.25">
      <c r="A209" s="10"/>
      <c r="B209" s="10"/>
      <c r="C209" s="10"/>
      <c r="D209" s="10"/>
      <c r="E209" s="10"/>
      <c r="F209" s="10"/>
      <c r="G209" s="4"/>
    </row>
    <row r="210" spans="1:7" ht="15.75" x14ac:dyDescent="0.25">
      <c r="A210" s="10"/>
      <c r="B210" s="10"/>
      <c r="C210" s="10"/>
      <c r="D210" s="10"/>
      <c r="E210" s="10"/>
      <c r="F210" s="10"/>
      <c r="G210" s="4"/>
    </row>
    <row r="211" spans="1:7" ht="15.75" x14ac:dyDescent="0.25">
      <c r="A211" s="10"/>
      <c r="B211" s="10"/>
      <c r="C211" s="10"/>
      <c r="D211" s="10"/>
      <c r="E211" s="10"/>
      <c r="F211" s="10"/>
      <c r="G211" s="4"/>
    </row>
    <row r="212" spans="1:7" ht="15.75" x14ac:dyDescent="0.25">
      <c r="A212" s="10"/>
      <c r="B212" s="10"/>
      <c r="C212" s="10"/>
      <c r="D212" s="10"/>
      <c r="E212" s="10"/>
      <c r="F212" s="10"/>
      <c r="G212" s="4"/>
    </row>
    <row r="213" spans="1:7" ht="15.75" x14ac:dyDescent="0.25">
      <c r="A213" s="10"/>
      <c r="B213" s="10"/>
      <c r="C213" s="10"/>
      <c r="D213" s="10"/>
      <c r="E213" s="10"/>
      <c r="F213" s="10"/>
      <c r="G213" s="4"/>
    </row>
    <row r="214" spans="1:7" ht="15.75" x14ac:dyDescent="0.25">
      <c r="A214" s="10"/>
      <c r="B214" s="12"/>
      <c r="C214" s="10"/>
      <c r="D214" s="10"/>
      <c r="E214" s="10"/>
      <c r="F214" s="10"/>
      <c r="G214" s="4"/>
    </row>
    <row r="215" spans="1:7" ht="15.75" x14ac:dyDescent="0.25">
      <c r="A215" s="10"/>
      <c r="B215" s="10"/>
      <c r="C215" s="10"/>
      <c r="D215" s="10"/>
      <c r="E215" s="10"/>
      <c r="F215" s="10"/>
      <c r="G215" s="4"/>
    </row>
    <row r="216" spans="1:7" ht="15.75" x14ac:dyDescent="0.25">
      <c r="A216" s="10"/>
      <c r="B216" s="10"/>
      <c r="C216" s="10"/>
      <c r="D216" s="10"/>
      <c r="E216" s="10"/>
      <c r="F216" s="10"/>
      <c r="G216" s="4"/>
    </row>
    <row r="217" spans="1:7" ht="15.75" x14ac:dyDescent="0.25">
      <c r="A217" s="10"/>
      <c r="B217" s="10"/>
      <c r="C217" s="10"/>
      <c r="D217" s="10"/>
      <c r="E217" s="10"/>
      <c r="F217" s="10"/>
      <c r="G217" s="4"/>
    </row>
    <row r="218" spans="1:7" ht="15.75" x14ac:dyDescent="0.25">
      <c r="A218" s="10"/>
      <c r="B218" s="10"/>
      <c r="C218" s="10"/>
      <c r="D218" s="10"/>
      <c r="E218" s="10"/>
      <c r="F218" s="10"/>
      <c r="G218" s="4"/>
    </row>
    <row r="219" spans="1:7" ht="15.75" x14ac:dyDescent="0.25">
      <c r="A219" s="10"/>
      <c r="B219" s="10"/>
      <c r="C219" s="10"/>
      <c r="D219" s="10"/>
      <c r="E219" s="10"/>
      <c r="F219" s="10"/>
      <c r="G219" s="4"/>
    </row>
    <row r="220" spans="1:7" ht="15.75" x14ac:dyDescent="0.25">
      <c r="A220" s="10"/>
      <c r="B220" s="10"/>
      <c r="C220" s="10"/>
      <c r="D220" s="10"/>
      <c r="E220" s="10"/>
      <c r="F220" s="10"/>
      <c r="G220" s="4"/>
    </row>
    <row r="221" spans="1:7" ht="15.75" x14ac:dyDescent="0.25">
      <c r="A221" s="10"/>
      <c r="B221" s="10"/>
      <c r="C221" s="10"/>
      <c r="D221" s="10"/>
      <c r="E221" s="10"/>
      <c r="F221" s="10"/>
      <c r="G221" s="4"/>
    </row>
    <row r="222" spans="1:7" ht="15.75" x14ac:dyDescent="0.25">
      <c r="A222" s="10"/>
      <c r="B222" s="10"/>
      <c r="C222" s="10"/>
      <c r="D222" s="10"/>
      <c r="E222" s="10"/>
      <c r="F222" s="10"/>
      <c r="G222" s="4"/>
    </row>
    <row r="223" spans="1:7" ht="15.75" x14ac:dyDescent="0.25">
      <c r="A223" s="10"/>
      <c r="B223" s="11"/>
      <c r="C223" s="10"/>
      <c r="D223" s="10"/>
      <c r="E223" s="10"/>
      <c r="F223" s="10"/>
      <c r="G223" s="4"/>
    </row>
    <row r="224" spans="1:7" ht="15.75" x14ac:dyDescent="0.25">
      <c r="A224" s="10"/>
      <c r="B224" s="20"/>
      <c r="C224" s="10"/>
      <c r="D224" s="10"/>
      <c r="E224" s="10"/>
      <c r="F224" s="10"/>
      <c r="G224" s="4"/>
    </row>
    <row r="225" spans="1:7" ht="15.75" x14ac:dyDescent="0.25">
      <c r="A225" s="10"/>
      <c r="B225" s="10"/>
      <c r="C225" s="10"/>
      <c r="D225" s="10"/>
      <c r="E225" s="10"/>
      <c r="F225" s="10"/>
      <c r="G225" s="4"/>
    </row>
    <row r="226" spans="1:7" ht="15.75" x14ac:dyDescent="0.25">
      <c r="A226" s="10"/>
      <c r="B226" s="10"/>
      <c r="C226" s="10"/>
      <c r="D226" s="10"/>
      <c r="E226" s="10"/>
      <c r="F226" s="10"/>
      <c r="G226" s="4"/>
    </row>
    <row r="227" spans="1:7" ht="15.75" x14ac:dyDescent="0.25">
      <c r="A227" s="10"/>
      <c r="B227" s="10"/>
      <c r="C227" s="10"/>
      <c r="D227" s="10"/>
      <c r="E227" s="10"/>
      <c r="F227" s="10"/>
      <c r="G227" s="4"/>
    </row>
    <row r="228" spans="1:7" ht="15.75" x14ac:dyDescent="0.25">
      <c r="A228" s="10"/>
      <c r="B228" s="10"/>
      <c r="C228" s="10"/>
      <c r="D228" s="10"/>
      <c r="E228" s="10"/>
      <c r="F228" s="10"/>
      <c r="G228" s="4"/>
    </row>
    <row r="229" spans="1:7" ht="15.75" x14ac:dyDescent="0.25">
      <c r="A229" s="10"/>
      <c r="B229" s="10"/>
      <c r="C229" s="10"/>
      <c r="D229" s="10"/>
      <c r="E229" s="10"/>
      <c r="F229" s="10"/>
      <c r="G229" s="4"/>
    </row>
    <row r="230" spans="1:7" ht="15.75" x14ac:dyDescent="0.25">
      <c r="A230" s="10"/>
      <c r="B230" s="10"/>
      <c r="C230" s="10"/>
      <c r="D230" s="10"/>
      <c r="E230" s="10"/>
      <c r="F230" s="10"/>
      <c r="G230" s="4"/>
    </row>
    <row r="231" spans="1:7" ht="15.75" x14ac:dyDescent="0.25">
      <c r="A231" s="10"/>
      <c r="B231" s="10"/>
      <c r="C231" s="10"/>
      <c r="D231" s="10"/>
      <c r="E231" s="10"/>
      <c r="F231" s="10"/>
      <c r="G231" s="4"/>
    </row>
    <row r="232" spans="1:7" ht="15.75" x14ac:dyDescent="0.25">
      <c r="A232" s="10"/>
      <c r="B232" s="10"/>
      <c r="C232" s="10"/>
      <c r="D232" s="10"/>
      <c r="E232" s="10"/>
      <c r="F232" s="10"/>
      <c r="G232" s="4"/>
    </row>
    <row r="233" spans="1:7" ht="15.75" x14ac:dyDescent="0.25">
      <c r="A233" s="10"/>
      <c r="B233" s="10"/>
      <c r="C233" s="10"/>
      <c r="D233" s="10"/>
      <c r="E233" s="10"/>
      <c r="F233" s="10"/>
      <c r="G233" s="4"/>
    </row>
    <row r="234" spans="1:7" ht="15.75" x14ac:dyDescent="0.25">
      <c r="A234" s="10"/>
      <c r="B234" s="11"/>
      <c r="C234" s="10"/>
      <c r="D234" s="10"/>
      <c r="E234" s="10"/>
      <c r="F234" s="10"/>
      <c r="G234" s="4"/>
    </row>
    <row r="235" spans="1:7" ht="15.75" x14ac:dyDescent="0.25">
      <c r="A235" s="10"/>
      <c r="B235" s="10"/>
      <c r="C235" s="10"/>
      <c r="D235" s="10"/>
      <c r="E235" s="10"/>
      <c r="F235" s="10"/>
      <c r="G235" s="4"/>
    </row>
    <row r="236" spans="1:7" ht="15.75" x14ac:dyDescent="0.25">
      <c r="A236" s="10"/>
      <c r="B236" s="15"/>
      <c r="C236" s="10"/>
      <c r="D236" s="10"/>
      <c r="E236" s="10"/>
      <c r="F236" s="10"/>
      <c r="G236" s="4"/>
    </row>
    <row r="237" spans="1:7" ht="15.75" x14ac:dyDescent="0.25">
      <c r="A237" s="10"/>
      <c r="B237" s="10"/>
      <c r="C237" s="10"/>
      <c r="D237" s="10"/>
      <c r="E237" s="10"/>
      <c r="F237" s="10"/>
      <c r="G237" s="4"/>
    </row>
    <row r="238" spans="1:7" ht="15.75" x14ac:dyDescent="0.25">
      <c r="A238" s="10"/>
      <c r="B238" s="12"/>
      <c r="C238" s="10"/>
      <c r="D238" s="10"/>
      <c r="E238" s="10"/>
      <c r="F238" s="10"/>
      <c r="G238" s="4"/>
    </row>
    <row r="239" spans="1:7" ht="15.75" x14ac:dyDescent="0.25">
      <c r="A239" s="10"/>
      <c r="B239" s="10"/>
      <c r="C239" s="10"/>
      <c r="D239" s="10"/>
      <c r="E239" s="10"/>
      <c r="F239" s="10"/>
      <c r="G239" s="4"/>
    </row>
    <row r="240" spans="1:7" ht="15.75" x14ac:dyDescent="0.25">
      <c r="A240" s="9"/>
      <c r="B240" s="9"/>
      <c r="C240" s="9"/>
      <c r="D240" s="9"/>
      <c r="E240" s="9"/>
      <c r="F240" s="9"/>
    </row>
    <row r="241" spans="1:6" ht="15.75" x14ac:dyDescent="0.25">
      <c r="A241" s="7"/>
      <c r="B241" s="7"/>
      <c r="C241" s="7"/>
      <c r="D241" s="7"/>
      <c r="E241" s="7"/>
      <c r="F241" s="7"/>
    </row>
    <row r="242" spans="1:6" ht="15.75" x14ac:dyDescent="0.25">
      <c r="A242" s="7"/>
      <c r="B242" s="8"/>
      <c r="C242" s="7"/>
      <c r="D242" s="7"/>
      <c r="E242" s="7"/>
      <c r="F242" s="7"/>
    </row>
    <row r="243" spans="1:6" ht="15.75" x14ac:dyDescent="0.25">
      <c r="A243" s="7"/>
      <c r="B243" s="7"/>
      <c r="C243" s="7"/>
      <c r="D243" s="7"/>
      <c r="E243" s="7"/>
      <c r="F243" s="7"/>
    </row>
    <row r="244" spans="1:6" ht="15.75" x14ac:dyDescent="0.25">
      <c r="A244" s="7"/>
      <c r="B244" s="7"/>
      <c r="C244" s="7"/>
      <c r="D244" s="7"/>
      <c r="E244" s="7"/>
      <c r="F244" s="7"/>
    </row>
    <row r="245" spans="1:6" ht="15.75" x14ac:dyDescent="0.25">
      <c r="A245" s="7"/>
      <c r="B245" s="7"/>
      <c r="C245" s="7"/>
      <c r="D245" s="7"/>
      <c r="E245" s="7"/>
      <c r="F245" s="7"/>
    </row>
  </sheetData>
  <sortState ref="B3:S36">
    <sortCondition descending="1" ref="S3:S36"/>
  </sortState>
  <mergeCells count="1">
    <mergeCell ref="B1:Q1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номинация 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levina</cp:lastModifiedBy>
  <cp:lastPrinted>2021-12-08T11:16:33Z</cp:lastPrinted>
  <dcterms:created xsi:type="dcterms:W3CDTF">2020-11-21T18:01:28Z</dcterms:created>
  <dcterms:modified xsi:type="dcterms:W3CDTF">2021-12-10T11:23:35Z</dcterms:modified>
</cp:coreProperties>
</file>