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75" windowWidth="17895" windowHeight="8325"/>
  </bookViews>
  <sheets>
    <sheet name="CAE 3 тур" sheetId="2" r:id="rId1"/>
  </sheets>
  <calcPr calcId="145621"/>
</workbook>
</file>

<file path=xl/calcChain.xml><?xml version="1.0" encoding="utf-8"?>
<calcChain xmlns="http://schemas.openxmlformats.org/spreadsheetml/2006/main">
  <c r="H23" i="2" l="1"/>
  <c r="H24" i="2"/>
  <c r="G21" i="2" l="1"/>
  <c r="H21" i="2" s="1"/>
  <c r="G22" i="2"/>
  <c r="H22" i="2" s="1"/>
  <c r="G23" i="2"/>
  <c r="G24" i="2"/>
  <c r="G13" i="2" l="1"/>
  <c r="H13" i="2" s="1"/>
  <c r="G11" i="2"/>
  <c r="H11" i="2" s="1"/>
  <c r="G12" i="2"/>
  <c r="H12" i="2" s="1"/>
  <c r="G14" i="2"/>
  <c r="H14" i="2" s="1"/>
  <c r="G15" i="2"/>
  <c r="H15" i="2" s="1"/>
  <c r="G16" i="2"/>
  <c r="H16" i="2" s="1"/>
  <c r="G17" i="2"/>
  <c r="H17" i="2" s="1"/>
  <c r="G18" i="2"/>
  <c r="H18" i="2" s="1"/>
  <c r="G2" i="2" l="1"/>
  <c r="G7" i="2"/>
  <c r="G6" i="2"/>
  <c r="G4" i="2"/>
  <c r="G8" i="2"/>
  <c r="G3" i="2"/>
  <c r="G5" i="2"/>
  <c r="H3" i="2" l="1"/>
  <c r="H4" i="2"/>
  <c r="H5" i="2"/>
  <c r="H8" i="2"/>
  <c r="H6" i="2"/>
  <c r="H2" i="2"/>
  <c r="H7" i="2"/>
</calcChain>
</file>

<file path=xl/sharedStrings.xml><?xml version="1.0" encoding="utf-8"?>
<sst xmlns="http://schemas.openxmlformats.org/spreadsheetml/2006/main" count="122" uniqueCount="74">
  <si>
    <t>Фамилия</t>
  </si>
  <si>
    <t>Имя</t>
  </si>
  <si>
    <t>Сухова</t>
  </si>
  <si>
    <t>Дёров</t>
  </si>
  <si>
    <t>Василий</t>
  </si>
  <si>
    <t>Таранов</t>
  </si>
  <si>
    <t>Алексей</t>
  </si>
  <si>
    <t>26,00</t>
  </si>
  <si>
    <t>Екатерина</t>
  </si>
  <si>
    <t>Стрельцова</t>
  </si>
  <si>
    <t>28,00</t>
  </si>
  <si>
    <t>Тихонов</t>
  </si>
  <si>
    <t>Владислав</t>
  </si>
  <si>
    <t>27,00</t>
  </si>
  <si>
    <t>Валерия</t>
  </si>
  <si>
    <t>30,00</t>
  </si>
  <si>
    <t>Сергей</t>
  </si>
  <si>
    <t>Левчук</t>
  </si>
  <si>
    <t>Полина</t>
  </si>
  <si>
    <t>итого 3 тур</t>
  </si>
  <si>
    <t xml:space="preserve">1 место </t>
  </si>
  <si>
    <t>2 место</t>
  </si>
  <si>
    <t>3 место</t>
  </si>
  <si>
    <t>Сорокин</t>
  </si>
  <si>
    <t xml:space="preserve"> Дмитрий </t>
  </si>
  <si>
    <t>результаты       2 тур</t>
  </si>
  <si>
    <t>speaking 3 тур</t>
  </si>
  <si>
    <t>writing  3 тур</t>
  </si>
  <si>
    <t>итого 2+3 тур</t>
  </si>
  <si>
    <t>САЕ</t>
  </si>
  <si>
    <t>FCE</t>
  </si>
  <si>
    <t>Серебряков</t>
  </si>
  <si>
    <t>Пырнэу</t>
  </si>
  <si>
    <t>Яна</t>
  </si>
  <si>
    <t>Карасев</t>
  </si>
  <si>
    <t>Арсений</t>
  </si>
  <si>
    <t>Хайрова</t>
  </si>
  <si>
    <t>Рената</t>
  </si>
  <si>
    <t>Ситникова</t>
  </si>
  <si>
    <t>Руслана</t>
  </si>
  <si>
    <t>Кайдышева</t>
  </si>
  <si>
    <t>Дарья</t>
  </si>
  <si>
    <t>Васильев</t>
  </si>
  <si>
    <t>Александр</t>
  </si>
  <si>
    <t>Артемьев</t>
  </si>
  <si>
    <t>Иван</t>
  </si>
  <si>
    <t>PET</t>
  </si>
  <si>
    <t>Гельфанов</t>
  </si>
  <si>
    <t>Даниил</t>
  </si>
  <si>
    <t>Черватюк</t>
  </si>
  <si>
    <t xml:space="preserve">Романова </t>
  </si>
  <si>
    <t>Виктория</t>
  </si>
  <si>
    <t>Чечетка</t>
  </si>
  <si>
    <t>Елизавета</t>
  </si>
  <si>
    <t>1 место</t>
  </si>
  <si>
    <t>Sorokin Dmitry</t>
  </si>
  <si>
    <t>Dyorov Vasily</t>
  </si>
  <si>
    <t>Taranov Aleksey</t>
  </si>
  <si>
    <t>Streltsova Valeriya</t>
  </si>
  <si>
    <t>Levchuk Polina</t>
  </si>
  <si>
    <t>Tikhonov Vladislav</t>
  </si>
  <si>
    <t>Sukhova Yekaterina</t>
  </si>
  <si>
    <t>Pyrneu Yana</t>
  </si>
  <si>
    <t>Karasyov Arseny</t>
  </si>
  <si>
    <t>Serebryakov Aleksey</t>
  </si>
  <si>
    <t>Khairova Renata</t>
  </si>
  <si>
    <t>Sitnikova Ruslana</t>
  </si>
  <si>
    <t>Kaidysheva Darya</t>
  </si>
  <si>
    <t>Vasilyev Aleksandr</t>
  </si>
  <si>
    <t>Artemyev Ivan</t>
  </si>
  <si>
    <t>Gelfanov Daniil</t>
  </si>
  <si>
    <t>Romanova Viktoriya</t>
  </si>
  <si>
    <t>Chechetka Yelizaveta</t>
  </si>
  <si>
    <t>Chervatyuk Sergei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</si>
</sst>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rgb="FF000000"/>
      <name val="Calibri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/>
    <xf numFmtId="0" fontId="0" fillId="2" borderId="1" xfId="0" applyFont="1" applyFill="1" applyBorder="1"/>
    <xf numFmtId="0" fontId="0" fillId="3" borderId="1" xfId="0" applyFont="1" applyFill="1" applyBorder="1"/>
    <xf numFmtId="0" fontId="0" fillId="5" borderId="1" xfId="0" applyFont="1" applyFill="1" applyBorder="1"/>
    <xf numFmtId="0" fontId="1" fillId="5" borderId="1" xfId="0" applyFont="1" applyFill="1" applyBorder="1"/>
    <xf numFmtId="0" fontId="0" fillId="5" borderId="2" xfId="0" applyFont="1" applyFill="1" applyBorder="1"/>
    <xf numFmtId="0" fontId="2" fillId="5" borderId="1" xfId="0" applyFont="1" applyFill="1" applyBorder="1"/>
    <xf numFmtId="0" fontId="2" fillId="6" borderId="0" xfId="0" applyFont="1" applyFill="1" applyAlignment="1">
      <alignment wrapText="1"/>
    </xf>
    <xf numFmtId="0" fontId="2" fillId="6" borderId="1" xfId="0" applyFont="1" applyFill="1" applyBorder="1" applyAlignment="1">
      <alignment wrapText="1"/>
    </xf>
    <xf numFmtId="0" fontId="1" fillId="6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0" fillId="3" borderId="2" xfId="0" applyFont="1" applyFill="1" applyBorder="1"/>
    <xf numFmtId="0" fontId="0" fillId="7" borderId="1" xfId="0" applyFont="1" applyFill="1" applyBorder="1"/>
    <xf numFmtId="0" fontId="0" fillId="7" borderId="2" xfId="0" applyFont="1" applyFill="1" applyBorder="1"/>
    <xf numFmtId="0" fontId="1" fillId="7" borderId="1" xfId="0" applyFont="1" applyFill="1" applyBorder="1"/>
    <xf numFmtId="0" fontId="2" fillId="8" borderId="0" xfId="0" applyFont="1" applyFill="1"/>
    <xf numFmtId="0" fontId="2" fillId="0" borderId="1" xfId="0" applyFont="1" applyBorder="1"/>
    <xf numFmtId="0" fontId="2" fillId="3" borderId="1" xfId="0" applyFont="1" applyFill="1" applyBorder="1"/>
    <xf numFmtId="0" fontId="3" fillId="5" borderId="1" xfId="0" applyFont="1" applyFill="1" applyBorder="1"/>
    <xf numFmtId="0" fontId="3" fillId="4" borderId="1" xfId="0" applyFont="1" applyFill="1" applyBorder="1"/>
    <xf numFmtId="0" fontId="0" fillId="2" borderId="3" xfId="0" applyFont="1" applyFill="1" applyBorder="1"/>
    <xf numFmtId="0" fontId="2" fillId="5" borderId="3" xfId="0" applyFont="1" applyFill="1" applyBorder="1"/>
    <xf numFmtId="0" fontId="0" fillId="5" borderId="3" xfId="0" applyFont="1" applyFill="1" applyBorder="1"/>
    <xf numFmtId="0" fontId="0" fillId="3" borderId="3" xfId="0" applyFont="1" applyFill="1" applyBorder="1"/>
    <xf numFmtId="0" fontId="3" fillId="5" borderId="3" xfId="0" applyFont="1" applyFill="1" applyBorder="1"/>
    <xf numFmtId="0" fontId="0" fillId="7" borderId="3" xfId="0" applyFont="1" applyFill="1" applyBorder="1"/>
    <xf numFmtId="0" fontId="3" fillId="4" borderId="3" xfId="0" applyFont="1" applyFill="1" applyBorder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O20" sqref="O20"/>
    </sheetView>
  </sheetViews>
  <sheetFormatPr defaultRowHeight="15.75" x14ac:dyDescent="0.25"/>
  <cols>
    <col min="1" max="1" width="18" customWidth="1"/>
    <col min="2" max="2" width="12.375" customWidth="1"/>
    <col min="3" max="3" width="12.5" customWidth="1"/>
    <col min="4" max="4" width="7.375" customWidth="1"/>
    <col min="5" max="5" width="6.125" customWidth="1"/>
    <col min="6" max="6" width="7.375" customWidth="1"/>
  </cols>
  <sheetData>
    <row r="1" spans="1:10" ht="47.25" x14ac:dyDescent="0.25">
      <c r="A1" s="28"/>
      <c r="B1" s="21" t="s">
        <v>0</v>
      </c>
      <c r="C1" s="1" t="s">
        <v>1</v>
      </c>
      <c r="D1" s="10" t="s">
        <v>25</v>
      </c>
      <c r="E1" s="7" t="s">
        <v>26</v>
      </c>
      <c r="F1" s="8" t="s">
        <v>27</v>
      </c>
      <c r="G1" s="9" t="s">
        <v>19</v>
      </c>
      <c r="H1" s="11" t="s">
        <v>28</v>
      </c>
    </row>
    <row r="2" spans="1:10" x14ac:dyDescent="0.25">
      <c r="A2" s="28" t="s">
        <v>55</v>
      </c>
      <c r="B2" s="22" t="s">
        <v>23</v>
      </c>
      <c r="C2" s="6" t="s">
        <v>24</v>
      </c>
      <c r="D2" s="3" t="s">
        <v>10</v>
      </c>
      <c r="E2" s="5">
        <v>19.5</v>
      </c>
      <c r="F2" s="3">
        <v>39</v>
      </c>
      <c r="G2" s="3">
        <f t="shared" ref="G2:G8" si="0">E2+F2</f>
        <v>58.5</v>
      </c>
      <c r="H2" s="4">
        <f t="shared" ref="H2:H8" si="1">D2+G2</f>
        <v>86.5</v>
      </c>
      <c r="I2" s="16" t="s">
        <v>20</v>
      </c>
      <c r="J2" s="17" t="s">
        <v>29</v>
      </c>
    </row>
    <row r="3" spans="1:10" x14ac:dyDescent="0.25">
      <c r="A3" s="28" t="s">
        <v>56</v>
      </c>
      <c r="B3" s="23" t="s">
        <v>3</v>
      </c>
      <c r="C3" s="3" t="s">
        <v>4</v>
      </c>
      <c r="D3" s="3" t="s">
        <v>7</v>
      </c>
      <c r="E3" s="5">
        <v>23</v>
      </c>
      <c r="F3" s="3">
        <v>36</v>
      </c>
      <c r="G3" s="3">
        <f t="shared" si="0"/>
        <v>59</v>
      </c>
      <c r="H3" s="4">
        <f t="shared" si="1"/>
        <v>85</v>
      </c>
      <c r="I3" s="16" t="s">
        <v>21</v>
      </c>
      <c r="J3" s="17" t="s">
        <v>29</v>
      </c>
    </row>
    <row r="4" spans="1:10" x14ac:dyDescent="0.25">
      <c r="A4" s="28" t="s">
        <v>57</v>
      </c>
      <c r="B4" s="23" t="s">
        <v>5</v>
      </c>
      <c r="C4" s="3" t="s">
        <v>6</v>
      </c>
      <c r="D4" s="3" t="s">
        <v>7</v>
      </c>
      <c r="E4" s="5">
        <v>21</v>
      </c>
      <c r="F4" s="3">
        <v>36</v>
      </c>
      <c r="G4" s="3">
        <f t="shared" si="0"/>
        <v>57</v>
      </c>
      <c r="H4" s="4">
        <f t="shared" si="1"/>
        <v>83</v>
      </c>
      <c r="I4" s="16" t="s">
        <v>22</v>
      </c>
      <c r="J4" s="17" t="s">
        <v>29</v>
      </c>
    </row>
    <row r="5" spans="1:10" x14ac:dyDescent="0.25">
      <c r="A5" s="28" t="s">
        <v>58</v>
      </c>
      <c r="B5" s="24" t="s">
        <v>9</v>
      </c>
      <c r="C5" s="2" t="s">
        <v>14</v>
      </c>
      <c r="D5" s="2" t="s">
        <v>15</v>
      </c>
      <c r="E5" s="12">
        <v>22</v>
      </c>
      <c r="F5" s="2">
        <v>30</v>
      </c>
      <c r="G5" s="2">
        <f t="shared" si="0"/>
        <v>52</v>
      </c>
      <c r="H5" s="2">
        <f t="shared" si="1"/>
        <v>82</v>
      </c>
      <c r="J5" s="17" t="s">
        <v>29</v>
      </c>
    </row>
    <row r="6" spans="1:10" x14ac:dyDescent="0.25">
      <c r="A6" s="28" t="s">
        <v>59</v>
      </c>
      <c r="B6" s="24" t="s">
        <v>17</v>
      </c>
      <c r="C6" s="2" t="s">
        <v>18</v>
      </c>
      <c r="D6" s="2" t="s">
        <v>13</v>
      </c>
      <c r="E6" s="12">
        <v>19</v>
      </c>
      <c r="F6" s="2">
        <v>34</v>
      </c>
      <c r="G6" s="2">
        <f t="shared" si="0"/>
        <v>53</v>
      </c>
      <c r="H6" s="2">
        <f t="shared" si="1"/>
        <v>80</v>
      </c>
      <c r="J6" s="17" t="s">
        <v>29</v>
      </c>
    </row>
    <row r="7" spans="1:10" x14ac:dyDescent="0.25">
      <c r="A7" s="28" t="s">
        <v>60</v>
      </c>
      <c r="B7" s="24" t="s">
        <v>11</v>
      </c>
      <c r="C7" s="2" t="s">
        <v>12</v>
      </c>
      <c r="D7" s="2" t="s">
        <v>13</v>
      </c>
      <c r="E7" s="12">
        <v>19</v>
      </c>
      <c r="F7" s="2">
        <v>31</v>
      </c>
      <c r="G7" s="2">
        <f t="shared" si="0"/>
        <v>50</v>
      </c>
      <c r="H7" s="2">
        <f t="shared" si="1"/>
        <v>77</v>
      </c>
      <c r="J7" s="17" t="s">
        <v>29</v>
      </c>
    </row>
    <row r="8" spans="1:10" x14ac:dyDescent="0.25">
      <c r="A8" s="28" t="s">
        <v>61</v>
      </c>
      <c r="B8" s="24" t="s">
        <v>2</v>
      </c>
      <c r="C8" s="2" t="s">
        <v>8</v>
      </c>
      <c r="D8" s="2" t="s">
        <v>7</v>
      </c>
      <c r="E8" s="12">
        <v>20.5</v>
      </c>
      <c r="F8" s="2">
        <v>28</v>
      </c>
      <c r="G8" s="2">
        <f t="shared" si="0"/>
        <v>48.5</v>
      </c>
      <c r="H8" s="2">
        <f t="shared" si="1"/>
        <v>74.5</v>
      </c>
      <c r="J8" s="17" t="s">
        <v>29</v>
      </c>
    </row>
    <row r="9" spans="1:10" x14ac:dyDescent="0.25">
      <c r="A9" s="28"/>
    </row>
    <row r="10" spans="1:10" ht="47.25" x14ac:dyDescent="0.25">
      <c r="A10" s="28"/>
      <c r="B10" s="21" t="s">
        <v>0</v>
      </c>
      <c r="C10" s="1" t="s">
        <v>1</v>
      </c>
      <c r="D10" s="10" t="s">
        <v>25</v>
      </c>
      <c r="E10" s="8" t="s">
        <v>26</v>
      </c>
      <c r="F10" s="8" t="s">
        <v>27</v>
      </c>
      <c r="G10" s="11" t="s">
        <v>19</v>
      </c>
      <c r="H10" s="11" t="s">
        <v>28</v>
      </c>
    </row>
    <row r="11" spans="1:10" x14ac:dyDescent="0.25">
      <c r="A11" s="28" t="s">
        <v>62</v>
      </c>
      <c r="B11" s="23" t="s">
        <v>32</v>
      </c>
      <c r="C11" s="3" t="s">
        <v>33</v>
      </c>
      <c r="D11" s="3" t="s">
        <v>7</v>
      </c>
      <c r="E11" s="5">
        <v>22.5</v>
      </c>
      <c r="F11" s="3">
        <v>32</v>
      </c>
      <c r="G11" s="3">
        <f t="shared" ref="G11:G18" si="2">SUM(E11:F11)</f>
        <v>54.5</v>
      </c>
      <c r="H11" s="4">
        <f t="shared" ref="H11:H18" si="3">D11+G11</f>
        <v>80.5</v>
      </c>
      <c r="I11" s="16" t="s">
        <v>20</v>
      </c>
      <c r="J11" s="17" t="s">
        <v>30</v>
      </c>
    </row>
    <row r="12" spans="1:10" x14ac:dyDescent="0.25">
      <c r="A12" s="28" t="s">
        <v>63</v>
      </c>
      <c r="B12" s="23" t="s">
        <v>34</v>
      </c>
      <c r="C12" s="3" t="s">
        <v>35</v>
      </c>
      <c r="D12" s="3" t="s">
        <v>7</v>
      </c>
      <c r="E12" s="5">
        <v>21.5</v>
      </c>
      <c r="F12" s="3">
        <v>32</v>
      </c>
      <c r="G12" s="3">
        <f t="shared" si="2"/>
        <v>53.5</v>
      </c>
      <c r="H12" s="4">
        <f t="shared" si="3"/>
        <v>79.5</v>
      </c>
      <c r="I12" s="16" t="s">
        <v>21</v>
      </c>
      <c r="J12" s="17" t="s">
        <v>30</v>
      </c>
    </row>
    <row r="13" spans="1:10" x14ac:dyDescent="0.25">
      <c r="A13" s="28" t="s">
        <v>64</v>
      </c>
      <c r="B13" s="23" t="s">
        <v>31</v>
      </c>
      <c r="C13" s="3" t="s">
        <v>6</v>
      </c>
      <c r="D13" s="3" t="s">
        <v>13</v>
      </c>
      <c r="E13" s="5">
        <v>20.5</v>
      </c>
      <c r="F13" s="3">
        <v>30</v>
      </c>
      <c r="G13" s="3">
        <f t="shared" si="2"/>
        <v>50.5</v>
      </c>
      <c r="H13" s="4">
        <f t="shared" si="3"/>
        <v>77.5</v>
      </c>
      <c r="I13" s="16" t="s">
        <v>22</v>
      </c>
      <c r="J13" s="17" t="s">
        <v>30</v>
      </c>
    </row>
    <row r="14" spans="1:10" x14ac:dyDescent="0.25">
      <c r="A14" s="28" t="s">
        <v>65</v>
      </c>
      <c r="B14" s="24" t="s">
        <v>36</v>
      </c>
      <c r="C14" s="2" t="s">
        <v>37</v>
      </c>
      <c r="D14" s="2" t="s">
        <v>15</v>
      </c>
      <c r="E14" s="12">
        <v>17</v>
      </c>
      <c r="F14" s="2">
        <v>26</v>
      </c>
      <c r="G14" s="2">
        <f t="shared" si="2"/>
        <v>43</v>
      </c>
      <c r="H14" s="18">
        <f t="shared" si="3"/>
        <v>73</v>
      </c>
      <c r="J14" s="17" t="s">
        <v>30</v>
      </c>
    </row>
    <row r="15" spans="1:10" x14ac:dyDescent="0.25">
      <c r="A15" s="28" t="s">
        <v>66</v>
      </c>
      <c r="B15" s="24" t="s">
        <v>38</v>
      </c>
      <c r="C15" s="2" t="s">
        <v>39</v>
      </c>
      <c r="D15" s="2" t="s">
        <v>7</v>
      </c>
      <c r="E15" s="12">
        <v>16</v>
      </c>
      <c r="F15" s="2">
        <v>30</v>
      </c>
      <c r="G15" s="2">
        <f t="shared" si="2"/>
        <v>46</v>
      </c>
      <c r="H15" s="18">
        <f t="shared" si="3"/>
        <v>72</v>
      </c>
      <c r="J15" s="17" t="s">
        <v>30</v>
      </c>
    </row>
    <row r="16" spans="1:10" x14ac:dyDescent="0.25">
      <c r="A16" s="28" t="s">
        <v>67</v>
      </c>
      <c r="B16" s="24" t="s">
        <v>40</v>
      </c>
      <c r="C16" s="2" t="s">
        <v>41</v>
      </c>
      <c r="D16" s="2" t="s">
        <v>7</v>
      </c>
      <c r="E16" s="12">
        <v>20.5</v>
      </c>
      <c r="F16" s="2">
        <v>25</v>
      </c>
      <c r="G16" s="2">
        <f t="shared" si="2"/>
        <v>45.5</v>
      </c>
      <c r="H16" s="18">
        <f t="shared" si="3"/>
        <v>71.5</v>
      </c>
      <c r="J16" s="17" t="s">
        <v>30</v>
      </c>
    </row>
    <row r="17" spans="1:10" x14ac:dyDescent="0.25">
      <c r="A17" s="28" t="s">
        <v>68</v>
      </c>
      <c r="B17" s="24" t="s">
        <v>42</v>
      </c>
      <c r="C17" s="2" t="s">
        <v>43</v>
      </c>
      <c r="D17" s="2" t="s">
        <v>7</v>
      </c>
      <c r="E17" s="12">
        <v>22</v>
      </c>
      <c r="F17" s="2">
        <v>23</v>
      </c>
      <c r="G17" s="2">
        <f t="shared" si="2"/>
        <v>45</v>
      </c>
      <c r="H17" s="18">
        <f t="shared" si="3"/>
        <v>71</v>
      </c>
      <c r="J17" s="17" t="s">
        <v>30</v>
      </c>
    </row>
    <row r="18" spans="1:10" x14ac:dyDescent="0.25">
      <c r="A18" s="28" t="s">
        <v>69</v>
      </c>
      <c r="B18" s="24" t="s">
        <v>44</v>
      </c>
      <c r="C18" s="2" t="s">
        <v>45</v>
      </c>
      <c r="D18" s="2" t="s">
        <v>13</v>
      </c>
      <c r="E18" s="2">
        <v>17</v>
      </c>
      <c r="F18" s="2">
        <v>18</v>
      </c>
      <c r="G18" s="2">
        <f t="shared" si="2"/>
        <v>35</v>
      </c>
      <c r="H18" s="18">
        <f t="shared" si="3"/>
        <v>62</v>
      </c>
      <c r="J18" s="17" t="s">
        <v>30</v>
      </c>
    </row>
    <row r="19" spans="1:10" x14ac:dyDescent="0.25">
      <c r="A19" s="28"/>
    </row>
    <row r="20" spans="1:10" ht="47.25" x14ac:dyDescent="0.25">
      <c r="A20" s="28"/>
      <c r="B20" s="21" t="s">
        <v>0</v>
      </c>
      <c r="C20" s="1" t="s">
        <v>1</v>
      </c>
      <c r="D20" s="10" t="s">
        <v>25</v>
      </c>
      <c r="E20" s="8" t="s">
        <v>26</v>
      </c>
      <c r="F20" s="8" t="s">
        <v>27</v>
      </c>
      <c r="G20" s="11" t="s">
        <v>19</v>
      </c>
      <c r="H20" s="11" t="s">
        <v>28</v>
      </c>
    </row>
    <row r="21" spans="1:10" x14ac:dyDescent="0.25">
      <c r="A21" s="28" t="s">
        <v>70</v>
      </c>
      <c r="B21" s="25" t="s">
        <v>47</v>
      </c>
      <c r="C21" s="19" t="s">
        <v>48</v>
      </c>
      <c r="D21" s="13">
        <v>20</v>
      </c>
      <c r="E21" s="14">
        <v>23</v>
      </c>
      <c r="F21" s="13">
        <v>36</v>
      </c>
      <c r="G21" s="13">
        <f>SUM(E21:F21)</f>
        <v>59</v>
      </c>
      <c r="H21" s="15">
        <f>D21+G21</f>
        <v>79</v>
      </c>
      <c r="I21" s="16" t="s">
        <v>54</v>
      </c>
      <c r="J21" s="17" t="s">
        <v>46</v>
      </c>
    </row>
    <row r="22" spans="1:10" x14ac:dyDescent="0.25">
      <c r="A22" s="28" t="s">
        <v>73</v>
      </c>
      <c r="B22" s="25" t="s">
        <v>49</v>
      </c>
      <c r="C22" s="3" t="s">
        <v>16</v>
      </c>
      <c r="D22" s="13">
        <v>21</v>
      </c>
      <c r="E22" s="14">
        <v>24</v>
      </c>
      <c r="F22" s="13">
        <v>34</v>
      </c>
      <c r="G22" s="13">
        <f>SUM(E22:F22)</f>
        <v>58</v>
      </c>
      <c r="H22" s="15">
        <f t="shared" ref="H22:H24" si="4">D22+G22</f>
        <v>79</v>
      </c>
      <c r="I22" s="16" t="s">
        <v>54</v>
      </c>
      <c r="J22" s="17" t="s">
        <v>46</v>
      </c>
    </row>
    <row r="23" spans="1:10" x14ac:dyDescent="0.25">
      <c r="A23" s="28" t="s">
        <v>71</v>
      </c>
      <c r="B23" s="26" t="s">
        <v>50</v>
      </c>
      <c r="C23" s="13" t="s">
        <v>51</v>
      </c>
      <c r="D23" s="13">
        <v>19</v>
      </c>
      <c r="E23" s="14">
        <v>20.5</v>
      </c>
      <c r="F23" s="13">
        <v>31</v>
      </c>
      <c r="G23" s="13">
        <f>SUM(E23:F23)</f>
        <v>51.5</v>
      </c>
      <c r="H23" s="15">
        <f t="shared" si="4"/>
        <v>70.5</v>
      </c>
      <c r="I23" s="16" t="s">
        <v>21</v>
      </c>
      <c r="J23" s="17" t="s">
        <v>46</v>
      </c>
    </row>
    <row r="24" spans="1:10" x14ac:dyDescent="0.25">
      <c r="A24" s="28" t="s">
        <v>72</v>
      </c>
      <c r="B24" s="27" t="s">
        <v>52</v>
      </c>
      <c r="C24" s="20" t="s">
        <v>53</v>
      </c>
      <c r="D24" s="13">
        <v>20</v>
      </c>
      <c r="E24" s="14">
        <v>17.5</v>
      </c>
      <c r="F24" s="13">
        <v>29</v>
      </c>
      <c r="G24" s="13">
        <f>SUM(E24:F24)</f>
        <v>46.5</v>
      </c>
      <c r="H24" s="15">
        <f t="shared" si="4"/>
        <v>66.5</v>
      </c>
      <c r="I24" s="16" t="s">
        <v>22</v>
      </c>
      <c r="J24" s="17" t="s">
        <v>46</v>
      </c>
    </row>
  </sheetData>
  <sortState ref="B11:H18">
    <sortCondition descending="1" ref="H11:H1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CAE 3 тур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levina</cp:lastModifiedBy>
  <cp:lastPrinted>2021-04-28T07:09:44Z</cp:lastPrinted>
  <dcterms:modified xsi:type="dcterms:W3CDTF">2021-06-07T07:40:34Z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2021-04-26T13:13:58+04:00</dcterms:created>
  <dcterms:modified xsi:type="dcterms:W3CDTF">2021-04-26T13:13:58+04:00</dcterms:modified>
  <cp:revision>0</cp:revision>
</cp:coreProperties>
</file>