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320" windowHeight="10920"/>
  </bookViews>
  <sheets>
    <sheet name="Лист1" sheetId="1" r:id="rId1"/>
  </sheets>
  <definedNames>
    <definedName name="_xlnm._FilterDatabase" localSheetId="0" hidden="1">Лист1!$A$3:$N$346</definedName>
  </definedNames>
  <calcPr calcId="124519" refMode="R1C1"/>
</workbook>
</file>

<file path=xl/calcChain.xml><?xml version="1.0" encoding="utf-8"?>
<calcChain xmlns="http://schemas.openxmlformats.org/spreadsheetml/2006/main">
  <c r="N23" i="1"/>
  <c r="N21"/>
  <c r="N22"/>
  <c r="N18"/>
  <c r="N19"/>
  <c r="N20"/>
  <c r="N15"/>
  <c r="N16"/>
  <c r="N17"/>
  <c r="N11"/>
  <c r="N12"/>
  <c r="N13"/>
  <c r="N14"/>
  <c r="N8"/>
  <c r="N9"/>
  <c r="N10"/>
  <c r="N5"/>
  <c r="N6"/>
  <c r="N7"/>
  <c r="N4"/>
  <c r="N62" l="1"/>
  <c r="N109"/>
  <c r="N101"/>
  <c r="N259" l="1"/>
  <c r="N235"/>
  <c r="N234"/>
  <c r="N220"/>
  <c r="N173"/>
  <c r="N114"/>
  <c r="N106"/>
  <c r="N95"/>
  <c r="N94"/>
  <c r="N32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3"/>
  <c r="N232"/>
  <c r="N231"/>
  <c r="N230"/>
  <c r="N229"/>
  <c r="N228"/>
  <c r="N227"/>
  <c r="N226"/>
  <c r="N225"/>
  <c r="N224"/>
  <c r="N223"/>
  <c r="N222"/>
  <c r="N221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3"/>
  <c r="N112"/>
  <c r="N111"/>
  <c r="N110"/>
  <c r="N108"/>
  <c r="N107"/>
  <c r="N105"/>
  <c r="N104"/>
  <c r="N103"/>
  <c r="N102"/>
  <c r="N100"/>
  <c r="N99"/>
  <c r="N98"/>
  <c r="N97"/>
  <c r="N96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1"/>
  <c r="N30"/>
  <c r="N29"/>
  <c r="N28"/>
  <c r="N27"/>
  <c r="N26"/>
  <c r="N25"/>
  <c r="N24"/>
</calcChain>
</file>

<file path=xl/sharedStrings.xml><?xml version="1.0" encoding="utf-8"?>
<sst xmlns="http://schemas.openxmlformats.org/spreadsheetml/2006/main" count="1659" uniqueCount="449">
  <si>
    <t>Код, шифр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</si>
  <si>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</si>
  <si>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</si>
  <si>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Форма обучения</t>
  </si>
  <si>
    <t xml:space="preserve">Сведения о численности обучающихся за счёт бюджетных ассигнований федерального бюджета </t>
  </si>
  <si>
    <t>Из них численность обучающихся, являющихся иностранными гражданами</t>
  </si>
  <si>
    <t>Сведения о численности обучающихся за счёт бюджетов субъектов Российской Федерации</t>
  </si>
  <si>
    <t>Сведения о численности обучающихся за счёт местных бюджетов</t>
  </si>
  <si>
    <t>Сведения о численности обучающихся за счёт средств физических и (или) юридических лиц</t>
  </si>
  <si>
    <t>Общая численность обучающихся</t>
  </si>
  <si>
    <t>09.02.01</t>
  </si>
  <si>
    <t>Компьютерные системы и комплексы</t>
  </si>
  <si>
    <t>Программы подготовки специалистов среднего звена</t>
  </si>
  <si>
    <t>Очная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</si>
  <si>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</si>
  <si>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</si>
  <si>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</si>
  <si>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</si>
  <si>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11.02.02</t>
  </si>
  <si>
    <t>Техническое обслуживание и ремонт радиоэлектронной техники</t>
  </si>
  <si>
    <t>11.02.16</t>
  </si>
  <si>
    <t>Монтаж, техническое облуживание и ремонт электронных приборов и устройств</t>
  </si>
  <si>
    <t>13.02.11</t>
  </si>
  <si>
    <t>Техническая эксплуатация и обслуживание электрического и электромеханического оборудования</t>
  </si>
  <si>
    <t>Технология машиностроения</t>
  </si>
  <si>
    <t>15.02.12</t>
  </si>
  <si>
    <t>Монтаж, техническое обслуживание и ремонт промышленного оборудования</t>
  </si>
  <si>
    <t>15.02.15</t>
  </si>
  <si>
    <t>Технология металлообрабатывающего производства</t>
  </si>
  <si>
    <t>21.02.01</t>
  </si>
  <si>
    <t>Разработка и эксплуатация нефтяных и газовых месторождений</t>
  </si>
  <si>
    <t>Заочная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</si>
  <si>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</si>
  <si>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</si>
  <si>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</si>
  <si>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</si>
  <si>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</si>
  <si>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</si>
  <si>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21.02.08</t>
  </si>
  <si>
    <t>Прикладная геодезия</t>
  </si>
  <si>
    <t>21.02.10</t>
  </si>
  <si>
    <t>Геология и разведка нефтяных и газовых месторождений</t>
  </si>
  <si>
    <t>15.02.16</t>
  </si>
  <si>
    <t>21.02.19</t>
  </si>
  <si>
    <t>21.02.20</t>
  </si>
  <si>
    <t>11.02.17</t>
  </si>
  <si>
    <t>Разработка электронных устройств и систем</t>
  </si>
  <si>
    <t>01.03.02</t>
  </si>
  <si>
    <t xml:space="preserve">Прикладная математика и информатика </t>
  </si>
  <si>
    <t>Математическое и информационное обеспечение экономической деятельности</t>
  </si>
  <si>
    <t>Бакалавриат</t>
  </si>
  <si>
    <t>Математическое моделирование</t>
  </si>
  <si>
    <t>Прикладная математика и информатика</t>
  </si>
  <si>
    <t>01.03.03</t>
  </si>
  <si>
    <t>Механика и математическое моделирование</t>
  </si>
  <si>
    <t>Механика деформируемых тел и сред</t>
  </si>
  <si>
    <t>Биомеханика</t>
  </si>
  <si>
    <t>02.03.01</t>
  </si>
  <si>
    <t>Математика и компьютерные науки</t>
  </si>
  <si>
    <t>Математические основы компьютерных наук</t>
  </si>
  <si>
    <t>02.03.02</t>
  </si>
  <si>
    <t>Фундаментальная информатика и информационные технологии</t>
  </si>
  <si>
    <t>Информатика и компьютерные науки</t>
  </si>
  <si>
    <t>02.03.03</t>
  </si>
  <si>
    <t>Математическое обеспечение и администрирование информационных систем</t>
  </si>
  <si>
    <t>Технологии программирования</t>
  </si>
  <si>
    <t>03.03.01</t>
  </si>
  <si>
    <t>Прикладные математика и физика</t>
  </si>
  <si>
    <t>Нелинейные процессы в микроволновых системах</t>
  </si>
  <si>
    <t>03.03.02</t>
  </si>
  <si>
    <t>Физика</t>
  </si>
  <si>
    <t>Компьютерная физика</t>
  </si>
  <si>
    <t>Компьютерные технологии в медицинской физике</t>
  </si>
  <si>
    <t>Физика живых систем</t>
  </si>
  <si>
    <t>03.03.03</t>
  </si>
  <si>
    <t>Радиофизика</t>
  </si>
  <si>
    <t>Информационные технологии и компьютерное моделирование в радиофизике</t>
  </si>
  <si>
    <t>Физика и техника электронных средств</t>
  </si>
  <si>
    <t>Физика микроволн</t>
  </si>
  <si>
    <t>04.03.01</t>
  </si>
  <si>
    <t xml:space="preserve">Химия </t>
  </si>
  <si>
    <t>Аналитическая химия и химическая экспертиза</t>
  </si>
  <si>
    <t>Физическая химия</t>
  </si>
  <si>
    <t>Химия низко-и высокомолекулярных органических веществ</t>
  </si>
  <si>
    <t>05.03.01</t>
  </si>
  <si>
    <t>Геология</t>
  </si>
  <si>
    <t>Нефтегазовая геофизика</t>
  </si>
  <si>
    <t>Разведочная геология и экологический мониторинг</t>
  </si>
  <si>
    <t>05.03.02</t>
  </si>
  <si>
    <t>География</t>
  </si>
  <si>
    <t>Геоморфология</t>
  </si>
  <si>
    <t>Территориальное планирование</t>
  </si>
  <si>
    <t>Физическая география и ландшафтоведение</t>
  </si>
  <si>
    <t>Экономическая и социальная география</t>
  </si>
  <si>
    <t>05.03.03</t>
  </si>
  <si>
    <t>Картография и геоинформатика</t>
  </si>
  <si>
    <t>Геоинформатика</t>
  </si>
  <si>
    <t>05.03.05</t>
  </si>
  <si>
    <t>Прикладная гидрометеорология</t>
  </si>
  <si>
    <t>Прикладная метеорология</t>
  </si>
  <si>
    <t>05.03.06</t>
  </si>
  <si>
    <t>Экология и природопользование</t>
  </si>
  <si>
    <t>Природопользование</t>
  </si>
  <si>
    <t>06.03.01</t>
  </si>
  <si>
    <t>Биология</t>
  </si>
  <si>
    <t>Биохимия и физиология процессов адаптации</t>
  </si>
  <si>
    <t>Генетика, микробиология и биотехнология</t>
  </si>
  <si>
    <t>Прикладная и медицинская экология</t>
  </si>
  <si>
    <t>Устойчивое развитие экосистем</t>
  </si>
  <si>
    <t>09.03.01</t>
  </si>
  <si>
    <t>Информатика и вычислительная техника</t>
  </si>
  <si>
    <t>Вычислительные машины, комплексы, системы и сети</t>
  </si>
  <si>
    <t>09.03.02</t>
  </si>
  <si>
    <t>Информационные системы и технологии</t>
  </si>
  <si>
    <t>09.03.03</t>
  </si>
  <si>
    <t>Прикладная информатика</t>
  </si>
  <si>
    <t>Прикладная информатика в социологии</t>
  </si>
  <si>
    <t>Прикладная информатика в экономике</t>
  </si>
  <si>
    <t>09.03.04</t>
  </si>
  <si>
    <t>Программная инженерия</t>
  </si>
  <si>
    <t>Разработка программно-информационных систем</t>
  </si>
  <si>
    <t>11.03.02</t>
  </si>
  <si>
    <t>Инфокоммуникационные технологии и системы связи</t>
  </si>
  <si>
    <t>Инфокоммуникационные технологии в системах радиосвязи</t>
  </si>
  <si>
    <t>11.03.03</t>
  </si>
  <si>
    <t>Конструирование и технология электронных средств</t>
  </si>
  <si>
    <t>Компьютерное моделирование и проектирование электронных средств</t>
  </si>
  <si>
    <t>11.03.04</t>
  </si>
  <si>
    <t>Электроника и наноэлектроника</t>
  </si>
  <si>
    <t>Микро-и наноэлектроника, диагностика нано-и биомедицинских систем</t>
  </si>
  <si>
    <t>Физика и технология твердотельных электронных микро-и наноструктур</t>
  </si>
  <si>
    <t>12.03.04</t>
  </si>
  <si>
    <t>Биотехнические системы и технологии</t>
  </si>
  <si>
    <t>Медицинская фотоника</t>
  </si>
  <si>
    <t>Методы и устройства обработки биосигналов</t>
  </si>
  <si>
    <t>18.03.01</t>
  </si>
  <si>
    <t xml:space="preserve">Химическая технология </t>
  </si>
  <si>
    <t>Химическая технология природных энергоносителей и углеродных материалов</t>
  </si>
  <si>
    <t>20.03.01</t>
  </si>
  <si>
    <t xml:space="preserve">Техносферная безопасность </t>
  </si>
  <si>
    <t>Промышленная безопасность технологических процессов и производств</t>
  </si>
  <si>
    <t>21.03.01</t>
  </si>
  <si>
    <t>Нефтегазовое дело</t>
  </si>
  <si>
    <t>Геолого-геофизический сервис</t>
  </si>
  <si>
    <t>22.03.01</t>
  </si>
  <si>
    <t>Материаловедение и технологии материалов</t>
  </si>
  <si>
    <t>Нанотехнологии, диагностика и синтез современных материалов</t>
  </si>
  <si>
    <t>27.03.02</t>
  </si>
  <si>
    <t>Управление качеством</t>
  </si>
  <si>
    <t>Системы менеджмента качества инновационных организаций</t>
  </si>
  <si>
    <t>27.03.03</t>
  </si>
  <si>
    <t>Системный анализ и управление</t>
  </si>
  <si>
    <t>Системный анализ и исследование операций</t>
  </si>
  <si>
    <t>27.03.05</t>
  </si>
  <si>
    <t xml:space="preserve">Инноватика </t>
  </si>
  <si>
    <t>Управление инновациями в наукоемких технологиях</t>
  </si>
  <si>
    <t>37.03.01</t>
  </si>
  <si>
    <t>Психология</t>
  </si>
  <si>
    <t>Очно-заочная</t>
  </si>
  <si>
    <t>38.03.01</t>
  </si>
  <si>
    <t xml:space="preserve">Экономика </t>
  </si>
  <si>
    <t>Финансы и кредит</t>
  </si>
  <si>
    <t>Экономика предпринимательства</t>
  </si>
  <si>
    <t>38.03.02</t>
  </si>
  <si>
    <t>Менеджмент</t>
  </si>
  <si>
    <t>Менеджмент организации</t>
  </si>
  <si>
    <t>Управление организациями производственной и социальной сфер</t>
  </si>
  <si>
    <t>38.03.03</t>
  </si>
  <si>
    <t xml:space="preserve">Управление персоналом </t>
  </si>
  <si>
    <t>Управление персоналом организации</t>
  </si>
  <si>
    <t>38.03.04</t>
  </si>
  <si>
    <t xml:space="preserve">Государственное и муниципальное управление </t>
  </si>
  <si>
    <t>Публичная деятельность органов государственной и муниципальной власти</t>
  </si>
  <si>
    <t>38.03.05</t>
  </si>
  <si>
    <t>Бизнес-информатика</t>
  </si>
  <si>
    <t>Управление бизнес-процессами</t>
  </si>
  <si>
    <t>39.03.01</t>
  </si>
  <si>
    <t>Социология</t>
  </si>
  <si>
    <t>39.03.02</t>
  </si>
  <si>
    <t xml:space="preserve">Социальная работа </t>
  </si>
  <si>
    <t>39.03.03</t>
  </si>
  <si>
    <t xml:space="preserve">Организация работы с молодежью </t>
  </si>
  <si>
    <t>40.03.01</t>
  </si>
  <si>
    <t xml:space="preserve">Юриспруденция </t>
  </si>
  <si>
    <t>41.03.04</t>
  </si>
  <si>
    <t xml:space="preserve">Политология </t>
  </si>
  <si>
    <t>41.03.05</t>
  </si>
  <si>
    <t xml:space="preserve">Международные отношения </t>
  </si>
  <si>
    <t>42.03.01</t>
  </si>
  <si>
    <t xml:space="preserve">Реклама и связи с общественностью </t>
  </si>
  <si>
    <t>42.03.02</t>
  </si>
  <si>
    <t>Журналистика</t>
  </si>
  <si>
    <t>43.03.01</t>
  </si>
  <si>
    <t>Сервис</t>
  </si>
  <si>
    <t>Бизнес-процессы на предприятиях сервиса</t>
  </si>
  <si>
    <t>43.03.02</t>
  </si>
  <si>
    <t>Туризм</t>
  </si>
  <si>
    <t>44.03.01</t>
  </si>
  <si>
    <t>Педагогическое образование</t>
  </si>
  <si>
    <t>Безопасность жизнедеятельности</t>
  </si>
  <si>
    <t>Дошкольное образование</t>
  </si>
  <si>
    <t>Иностранный язык</t>
  </si>
  <si>
    <t>Информатика</t>
  </si>
  <si>
    <t>История</t>
  </si>
  <si>
    <t>Математическое образование</t>
  </si>
  <si>
    <t>Музыка</t>
  </si>
  <si>
    <t>Начальное образование</t>
  </si>
  <si>
    <t>Обществознание</t>
  </si>
  <si>
    <t>Технология</t>
  </si>
  <si>
    <t>Физическая культура</t>
  </si>
  <si>
    <t>Филологическое образование</t>
  </si>
  <si>
    <t>Химия</t>
  </si>
  <si>
    <t>44.03.02</t>
  </si>
  <si>
    <t>Психолого-педагогическое образование</t>
  </si>
  <si>
    <t>Психология и социальная педагогика</t>
  </si>
  <si>
    <t>Психология образования</t>
  </si>
  <si>
    <t>Психолого-педагогическое сопровождение образовательной деятельности</t>
  </si>
  <si>
    <t>Психология образования и социальной сферы</t>
  </si>
  <si>
    <t>44.03.03</t>
  </si>
  <si>
    <t xml:space="preserve">Специальное (дефектологическое) образование </t>
  </si>
  <si>
    <t>Дошкольная дефектология</t>
  </si>
  <si>
    <t>Логопедия</t>
  </si>
  <si>
    <t>Олигофренопедагогика</t>
  </si>
  <si>
    <t>Специальная психология</t>
  </si>
  <si>
    <t>Сурдопедагогика</t>
  </si>
  <si>
    <t>Тифлопедагогика</t>
  </si>
  <si>
    <t>45.03.01</t>
  </si>
  <si>
    <t>Филология</t>
  </si>
  <si>
    <t>Зарубежная филология (Английский и немецкий/французский языки; Немецкий и английский языки)</t>
  </si>
  <si>
    <t>Отечественная филология (Русский язык и литература)</t>
  </si>
  <si>
    <t>45.03.03</t>
  </si>
  <si>
    <t xml:space="preserve">Фундаментальная и прикладная лингвистика </t>
  </si>
  <si>
    <t>46.03.01</t>
  </si>
  <si>
    <t>47.03.01</t>
  </si>
  <si>
    <t>Философия</t>
  </si>
  <si>
    <t>47.03.03</t>
  </si>
  <si>
    <t>Религиоведение</t>
  </si>
  <si>
    <t>Управление социокультурными процессами в конфессиональной сфере</t>
  </si>
  <si>
    <t>48.03.01</t>
  </si>
  <si>
    <t xml:space="preserve">Теология  </t>
  </si>
  <si>
    <t>Православная теология</t>
  </si>
  <si>
    <t>Организационно-управленческая деятельность в православной теологии</t>
  </si>
  <si>
    <t>49.03.01</t>
  </si>
  <si>
    <t xml:space="preserve">Физическая культура </t>
  </si>
  <si>
    <t>Физкультурно-оздоровительные технологии</t>
  </si>
  <si>
    <t>50.03.03</t>
  </si>
  <si>
    <t xml:space="preserve">История искусств </t>
  </si>
  <si>
    <t>51.03.01</t>
  </si>
  <si>
    <t xml:space="preserve">Культурология </t>
  </si>
  <si>
    <t>51.03.02</t>
  </si>
  <si>
    <t xml:space="preserve">Народная художественная культура </t>
  </si>
  <si>
    <t>Руководство любительским театром</t>
  </si>
  <si>
    <t>Руководство хореографическим любительским коллективом</t>
  </si>
  <si>
    <t>52.03.01</t>
  </si>
  <si>
    <t xml:space="preserve">Хореографическое искусство </t>
  </si>
  <si>
    <t>Искусство современного танца</t>
  </si>
  <si>
    <t>53.03.01</t>
  </si>
  <si>
    <t xml:space="preserve">Музыкальное искусство эстрады </t>
  </si>
  <si>
    <t>Эстрадно-джазовое пение</t>
  </si>
  <si>
    <t>01.04.02</t>
  </si>
  <si>
    <t>Математематическая физика и современные компьютерные технологии</t>
  </si>
  <si>
    <t>Магистратура</t>
  </si>
  <si>
    <t>Математические и компьютерные методы обработки информации</t>
  </si>
  <si>
    <t>02.04.01</t>
  </si>
  <si>
    <t>02.04.03</t>
  </si>
  <si>
    <t xml:space="preserve">Математическое обеспечение и администрирование информационных систем </t>
  </si>
  <si>
    <t>03.04.01</t>
  </si>
  <si>
    <t xml:space="preserve">Прикладные математика и физика </t>
  </si>
  <si>
    <t>Физика открытых нелинейных систем</t>
  </si>
  <si>
    <t>03.04.02</t>
  </si>
  <si>
    <t>Биофотоника</t>
  </si>
  <si>
    <t>Квантовые технологии</t>
  </si>
  <si>
    <t>Медицинская физика</t>
  </si>
  <si>
    <t>Моделирование и мониторинг физических процессов и систем</t>
  </si>
  <si>
    <t>Теоретическая и экспериментальная физика</t>
  </si>
  <si>
    <t>03.04.03</t>
  </si>
  <si>
    <t xml:space="preserve">Радиофизика </t>
  </si>
  <si>
    <t>Моделирование колебательных и волновых процессов в нелинейных системах и средах</t>
  </si>
  <si>
    <t>Радиоэлектроника</t>
  </si>
  <si>
    <t>04.04.01</t>
  </si>
  <si>
    <t>Химия синтетических и природных веществ</t>
  </si>
  <si>
    <t>05.04.01</t>
  </si>
  <si>
    <t xml:space="preserve">Геология </t>
  </si>
  <si>
    <t>Геологические ресурсы региона: мониторинг природных и туристических объектов</t>
  </si>
  <si>
    <t>Геофизика при поисках нефтегазовых месторождений</t>
  </si>
  <si>
    <t>05.04.02</t>
  </si>
  <si>
    <t>Ландшафтное планирование</t>
  </si>
  <si>
    <t>05.04.05</t>
  </si>
  <si>
    <t>Метеорология и климатология</t>
  </si>
  <si>
    <t>05.04.06</t>
  </si>
  <si>
    <t>Географическое и геоинформационное обеспечение инженерно-экологических изысканий</t>
  </si>
  <si>
    <t>Урбоэкология</t>
  </si>
  <si>
    <t>06.04.01</t>
  </si>
  <si>
    <t>Общая биология</t>
  </si>
  <si>
    <t>Современные технологии визуализации и анализа живых систем</t>
  </si>
  <si>
    <t>Структура и функционирование экосистем</t>
  </si>
  <si>
    <t>09.04.01</t>
  </si>
  <si>
    <t xml:space="preserve">Информатика и вычислительная техника </t>
  </si>
  <si>
    <t>Сети ЭВМ и телекоммуникации</t>
  </si>
  <si>
    <t>Анализ и синтез распределенных технических систем</t>
  </si>
  <si>
    <t>09.04.02</t>
  </si>
  <si>
    <t>Искусственный интеллект, математическое моделирование и суперкомпьютерные технологии в разработке информационных систем</t>
  </si>
  <si>
    <t>09.04.03</t>
  </si>
  <si>
    <t xml:space="preserve">Прикладная информатика </t>
  </si>
  <si>
    <t>Анализ данных</t>
  </si>
  <si>
    <t>11.04.04</t>
  </si>
  <si>
    <t>Полупроводниковая электроника и молекулярные нанотехнологии</t>
  </si>
  <si>
    <t>Формирование и диагностика микро-, нано- и биомедицинских систем</t>
  </si>
  <si>
    <t>12.04.04</t>
  </si>
  <si>
    <t xml:space="preserve">Биотехнические системы и технологии </t>
  </si>
  <si>
    <t>Аппаратные и программные средства биомедицины</t>
  </si>
  <si>
    <t>18.04.01</t>
  </si>
  <si>
    <t>22.04.01</t>
  </si>
  <si>
    <t xml:space="preserve">Материаловедение и технологии материалов </t>
  </si>
  <si>
    <t>Криминалистическое материаловедение</t>
  </si>
  <si>
    <t>Менеджмент высокотехнологичного инновационного производства и бизнеса</t>
  </si>
  <si>
    <t>27.04.02</t>
  </si>
  <si>
    <t>Менеджмент качества в инженерной и образовательной деятельности</t>
  </si>
  <si>
    <t>37.04.01</t>
  </si>
  <si>
    <t>Киберпсихология (Иныформационно-психологическая безопасность лисности в цифровом мире)</t>
  </si>
  <si>
    <t>Когнитивная психология</t>
  </si>
  <si>
    <t>Консультативная психология</t>
  </si>
  <si>
    <t>Организационная психология</t>
  </si>
  <si>
    <t>Ордерные технологии в психологии</t>
  </si>
  <si>
    <t>Психология творчества</t>
  </si>
  <si>
    <t>Позитивное психологическое консультирование</t>
  </si>
  <si>
    <t>Юридическая психология</t>
  </si>
  <si>
    <t>38.04.01</t>
  </si>
  <si>
    <t>Аналитика предпринимательства</t>
  </si>
  <si>
    <t>Интернет-экономика</t>
  </si>
  <si>
    <t>Управление проектами государственно-частного партнерства</t>
  </si>
  <si>
    <t>Финансовое планирование</t>
  </si>
  <si>
    <t>Экономика инновационного развития</t>
  </si>
  <si>
    <t>38.04.02</t>
  </si>
  <si>
    <t>Корпоративное управление</t>
  </si>
  <si>
    <t>Менеджмент в образовании</t>
  </si>
  <si>
    <t>39.04.01</t>
  </si>
  <si>
    <t>Демография</t>
  </si>
  <si>
    <t>Социология молодёжной политики</t>
  </si>
  <si>
    <t>Социология политики</t>
  </si>
  <si>
    <t>Социология регионального развития</t>
  </si>
  <si>
    <t>Социология социальной работы</t>
  </si>
  <si>
    <t>40.04.01</t>
  </si>
  <si>
    <t>Налоговое, бюджетное, банковское право</t>
  </si>
  <si>
    <t>Правовое обеспечение деятельности органов публичной власти</t>
  </si>
  <si>
    <t>Правовое сопровождение бизнеса</t>
  </si>
  <si>
    <t>Предпринимательское право, коммерческое право</t>
  </si>
  <si>
    <t>Прикладная юриспруденция</t>
  </si>
  <si>
    <t>Уголовное право и процесс</t>
  </si>
  <si>
    <t>Уголовный процесс, криминалистика и судебная экспертиза, теория оперативно-розыскной деятельности</t>
  </si>
  <si>
    <t>41.04.04</t>
  </si>
  <si>
    <t>Государственная политика и управление</t>
  </si>
  <si>
    <t>41.04.05</t>
  </si>
  <si>
    <t>Международные отношения</t>
  </si>
  <si>
    <t>Миграционные отношения</t>
  </si>
  <si>
    <t>Мировая политика</t>
  </si>
  <si>
    <t>42.04.01</t>
  </si>
  <si>
    <t>Реклама и связи с общественностью</t>
  </si>
  <si>
    <t>42.04.02</t>
  </si>
  <si>
    <t xml:space="preserve">Журналистика </t>
  </si>
  <si>
    <t>Системы управления средствами массовой информации и коммуникации</t>
  </si>
  <si>
    <t>43.04.01</t>
  </si>
  <si>
    <t>Инновационный сервис</t>
  </si>
  <si>
    <t>43.04.02</t>
  </si>
  <si>
    <t xml:space="preserve">Туризм </t>
  </si>
  <si>
    <t>Инновационный туризм</t>
  </si>
  <si>
    <t>44.04.01</t>
  </si>
  <si>
    <t>Актуальные стратегии и инструменты эффективного обучения химии</t>
  </si>
  <si>
    <t>Биология и экология в системе общего и профессионального образования</t>
  </si>
  <si>
    <t>Иностранные языки в контексте современной культуры</t>
  </si>
  <si>
    <t>Информатика в образовании</t>
  </si>
  <si>
    <t>Менеджмент дошкольного образования</t>
  </si>
  <si>
    <t>Методология исторического образования</t>
  </si>
  <si>
    <t>Образование взрослых</t>
  </si>
  <si>
    <t>Педагогика одаренности</t>
  </si>
  <si>
    <t>Профессионально ориентированное обучение математике</t>
  </si>
  <si>
    <t>Развитие личности средствами искусства</t>
  </si>
  <si>
    <t>Технологическое образование в системе профессиональной подготовки</t>
  </si>
  <si>
    <t>Управление образовательными организациями</t>
  </si>
  <si>
    <t>Учитель-ученик-урок в школьной практике словесника</t>
  </si>
  <si>
    <t>Физика и методико-информационные технологии в образовании</t>
  </si>
  <si>
    <t>44.04.02</t>
  </si>
  <si>
    <t>Диагностика и коррекция психического развития</t>
  </si>
  <si>
    <t>Педагогическая инноватика и рискология</t>
  </si>
  <si>
    <t>Педагогическая психология</t>
  </si>
  <si>
    <t>Психология образования и социальных взаимодействий</t>
  </si>
  <si>
    <t>Социальная педагогика</t>
  </si>
  <si>
    <t>44.04.03</t>
  </si>
  <si>
    <t>Специальное (дефектологическое) образование</t>
  </si>
  <si>
    <t>Дефектология</t>
  </si>
  <si>
    <t>Психологическое сопровождение образования и реабилитации лиц с ограниченными возможностями здоровья</t>
  </si>
  <si>
    <t>45.04.01</t>
  </si>
  <si>
    <t xml:space="preserve">Филология </t>
  </si>
  <si>
    <t>Русская словесность и журналистика</t>
  </si>
  <si>
    <t>Русский язык как родной и иностранный</t>
  </si>
  <si>
    <t>Современные европейские языки и перевод</t>
  </si>
  <si>
    <t>Теория языка и современные лингвистические технологии</t>
  </si>
  <si>
    <t>46.04.01</t>
  </si>
  <si>
    <t>Интеллектуальная жизнь Запада: от средних веков к современности</t>
  </si>
  <si>
    <t>Истоки европейской цивилизации: археология и исторический нарратив</t>
  </si>
  <si>
    <t>Исторический феномен России: государство, общество, регионы</t>
  </si>
  <si>
    <t>47.04.01</t>
  </si>
  <si>
    <t xml:space="preserve">Философия </t>
  </si>
  <si>
    <t>Социальная философия</t>
  </si>
  <si>
    <t>Цифровое общество и технологическая этика</t>
  </si>
  <si>
    <t>47.04.03</t>
  </si>
  <si>
    <t xml:space="preserve">Религиоведение </t>
  </si>
  <si>
    <t>Администрирование в сфере государственных, религиозных и общественных отношений</t>
  </si>
  <si>
    <t>48.04.01</t>
  </si>
  <si>
    <t xml:space="preserve">Теология </t>
  </si>
  <si>
    <t>Государственно-конфессиональные и общественные отношения в православной теологии</t>
  </si>
  <si>
    <t>49.04.01</t>
  </si>
  <si>
    <t>50.04.03</t>
  </si>
  <si>
    <t>История искусств</t>
  </si>
  <si>
    <t>История культуры и искусства</t>
  </si>
  <si>
    <t>51.04.01</t>
  </si>
  <si>
    <t>Культурология</t>
  </si>
  <si>
    <t>Этнокультурология</t>
  </si>
  <si>
    <t>51.04.02</t>
  </si>
  <si>
    <t>Народная художественная культура</t>
  </si>
  <si>
    <t>Танцевальная культура</t>
  </si>
  <si>
    <t>10.05.01</t>
  </si>
  <si>
    <t>Компьютерная безопасность</t>
  </si>
  <si>
    <t>Математические методы защиты информации</t>
  </si>
  <si>
    <t>Специалитет</t>
  </si>
  <si>
    <t>21.05.02</t>
  </si>
  <si>
    <t>Прикладная геология</t>
  </si>
  <si>
    <t>Геология нефти и газа</t>
  </si>
  <si>
    <t>Поиски и разведка подземных вод и инженерно-геологические изыскания</t>
  </si>
  <si>
    <t>30.05.01</t>
  </si>
  <si>
    <t>Медицинская биохимия</t>
  </si>
  <si>
    <t>30.05.02</t>
  </si>
  <si>
    <t>Медицинская биофизика</t>
  </si>
  <si>
    <t>30.05.03</t>
  </si>
  <si>
    <t>Медицинская кибернетика</t>
  </si>
  <si>
    <t>38.05.02</t>
  </si>
  <si>
    <t>Таможенное дело</t>
  </si>
  <si>
    <t>40.05.03</t>
  </si>
  <si>
    <t>Судебная экспертиза</t>
  </si>
  <si>
    <t>№3 Экспертизы веществ, материалов и изделий</t>
  </si>
  <si>
    <t>40.05.04</t>
  </si>
  <si>
    <t>Судебная и прокурорская деятельность</t>
  </si>
  <si>
    <t>№1 Судебная деятельность</t>
  </si>
  <si>
    <t>Большие данные и машинное обучение</t>
  </si>
  <si>
    <t>Экономика предприятий и организаций</t>
  </si>
  <si>
    <t>Компьютерное моделирование систем</t>
  </si>
  <si>
    <t>27.04.08</t>
  </si>
  <si>
    <t>Управление интеллектуальной собственностью</t>
  </si>
  <si>
    <t>Информация о численности обучающихся (по данным на май 2024г.)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</si>
</sst>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5" fillId="0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6"/>
  <sheetViews>
    <sheetView tabSelected="1" zoomScale="60" zoomScaleNormal="60" workbookViewId="0">
      <selection sqref="A1:N1"/>
    </sheetView>
  </sheetViews>
  <sheetFormatPr defaultRowHeight="15"/>
  <cols>
    <col min="1" max="1" width="9.7109375" customWidth="1"/>
    <col min="2" max="2" width="26" customWidth="1"/>
    <col min="3" max="3" width="27.140625" customWidth="1"/>
    <col min="4" max="4" width="19.7109375" customWidth="1"/>
    <col min="5" max="5" width="11.28515625" customWidth="1"/>
    <col min="6" max="6" width="18" style="29" customWidth="1"/>
    <col min="7" max="7" width="16.85546875" style="29" customWidth="1"/>
    <col min="8" max="8" width="18.5703125" customWidth="1"/>
    <col min="9" max="9" width="17.28515625" customWidth="1"/>
    <col min="10" max="10" width="16.42578125" customWidth="1"/>
    <col min="11" max="11" width="15.140625" customWidth="1"/>
    <col min="12" max="12" width="17" style="29" customWidth="1"/>
    <col min="13" max="13" width="16.85546875" style="29" customWidth="1"/>
    <col min="14" max="14" width="17.5703125" customWidth="1"/>
  </cols>
  <sheetData>
    <row r="1" spans="1:14" ht="49.5" customHeight="1">
      <c r="A1" s="32" t="s">
        <v>448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4"/>
      <c r="M1" s="34"/>
      <c r="N1" s="34"/>
    </row>
    <row r="3" spans="1:14" ht="159.75" customHeight="1">
      <c r="A3" s="2" t="s">
        <v>0</v>
      </c>
      <c r="B3" s="30" t="s">
        <v>1</v>
      </c>
      <c r="C3" s="31"/>
      <c r="D3" s="2" t="s">
        <v>2</v>
      </c>
      <c r="E3" s="2" t="s">
        <v>3</v>
      </c>
      <c r="F3" s="1" t="s">
        <v>4</v>
      </c>
      <c r="G3" s="1" t="s">
        <v>5</v>
      </c>
      <c r="H3" s="1" t="s">
        <v>6</v>
      </c>
      <c r="I3" s="1" t="s">
        <v>5</v>
      </c>
      <c r="J3" s="1" t="s">
        <v>7</v>
      </c>
      <c r="K3" s="1" t="s">
        <v>5</v>
      </c>
      <c r="L3" s="1" t="s">
        <v>8</v>
      </c>
      <c r="M3" s="1" t="s">
        <v>5</v>
      </c>
      <c r="N3" s="1" t="s">
        <v>9</v>
      </c>
    </row>
    <row r="4" spans="1:14" ht="63">
      <c r="A4" s="3" t="s">
        <v>10</v>
      </c>
      <c r="B4" s="4" t="s">
        <v>11</v>
      </c>
      <c r="C4" s="5"/>
      <c r="D4" s="11" t="s">
        <v>12</v>
      </c>
      <c r="E4" s="6" t="s">
        <v>13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16</v>
      </c>
      <c r="M4" s="6">
        <v>0</v>
      </c>
      <c r="N4" s="6">
        <f>SUM(F4+L4)</f>
        <v>16</v>
      </c>
    </row>
    <row r="5" spans="1:14" ht="63">
      <c r="A5" s="3" t="s">
        <v>14</v>
      </c>
      <c r="B5" s="4" t="s">
        <v>15</v>
      </c>
      <c r="C5" s="7"/>
      <c r="D5" s="11" t="s">
        <v>12</v>
      </c>
      <c r="E5" s="6" t="s">
        <v>13</v>
      </c>
      <c r="F5" s="6">
        <v>164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35</v>
      </c>
      <c r="M5" s="6">
        <v>0</v>
      </c>
      <c r="N5" s="6">
        <f t="shared" ref="N5:N22" si="0">SUM(F5+L5)</f>
        <v>199</v>
      </c>
    </row>
    <row r="6" spans="1:14" ht="63">
      <c r="A6" s="3" t="s">
        <v>16</v>
      </c>
      <c r="B6" s="4" t="s">
        <v>17</v>
      </c>
      <c r="C6" s="7"/>
      <c r="D6" s="11" t="s">
        <v>12</v>
      </c>
      <c r="E6" s="6" t="s">
        <v>13</v>
      </c>
      <c r="F6" s="6">
        <v>196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44</v>
      </c>
      <c r="M6" s="6">
        <v>0</v>
      </c>
      <c r="N6" s="6">
        <f t="shared" si="0"/>
        <v>240</v>
      </c>
    </row>
    <row r="7" spans="1:14" ht="63">
      <c r="A7" s="3" t="s">
        <v>18</v>
      </c>
      <c r="B7" s="4" t="s">
        <v>19</v>
      </c>
      <c r="C7" s="7"/>
      <c r="D7" s="11" t="s">
        <v>12</v>
      </c>
      <c r="E7" s="6" t="s">
        <v>13</v>
      </c>
      <c r="F7" s="6">
        <v>59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21</v>
      </c>
      <c r="M7" s="6">
        <v>0</v>
      </c>
      <c r="N7" s="6">
        <f t="shared" si="0"/>
        <v>80</v>
      </c>
    </row>
    <row r="8" spans="1:14" ht="63">
      <c r="A8" s="3" t="s">
        <v>20</v>
      </c>
      <c r="B8" s="4" t="s">
        <v>21</v>
      </c>
      <c r="C8" s="7"/>
      <c r="D8" s="11" t="s">
        <v>12</v>
      </c>
      <c r="E8" s="6" t="s">
        <v>13</v>
      </c>
      <c r="F8" s="6">
        <v>112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f>SUM(F8+L8)</f>
        <v>113</v>
      </c>
    </row>
    <row r="9" spans="1:14" ht="90.75" customHeight="1">
      <c r="A9" s="3" t="s">
        <v>45</v>
      </c>
      <c r="B9" s="4" t="s">
        <v>46</v>
      </c>
      <c r="C9" s="7"/>
      <c r="D9" s="11" t="s">
        <v>12</v>
      </c>
      <c r="E9" s="6" t="s">
        <v>13</v>
      </c>
      <c r="F9" s="6">
        <v>38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3</v>
      </c>
      <c r="M9" s="6">
        <v>0</v>
      </c>
      <c r="N9" s="6">
        <f t="shared" si="0"/>
        <v>41</v>
      </c>
    </row>
    <row r="10" spans="1:14" ht="94.5">
      <c r="A10" s="3" t="s">
        <v>22</v>
      </c>
      <c r="B10" s="4" t="s">
        <v>23</v>
      </c>
      <c r="C10" s="7"/>
      <c r="D10" s="11" t="s">
        <v>12</v>
      </c>
      <c r="E10" s="6" t="s">
        <v>13</v>
      </c>
      <c r="F10" s="6">
        <v>135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28</v>
      </c>
      <c r="M10" s="6">
        <v>1</v>
      </c>
      <c r="N10" s="6">
        <f t="shared" si="0"/>
        <v>163</v>
      </c>
    </row>
    <row r="11" spans="1:14" ht="63">
      <c r="A11" s="3" t="s">
        <v>42</v>
      </c>
      <c r="B11" s="4" t="s">
        <v>24</v>
      </c>
      <c r="C11" s="7"/>
      <c r="D11" s="11" t="s">
        <v>12</v>
      </c>
      <c r="E11" s="6" t="s">
        <v>13</v>
      </c>
      <c r="F11" s="6">
        <v>25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SUM(F11+L11)</f>
        <v>25</v>
      </c>
    </row>
    <row r="12" spans="1:14" ht="63">
      <c r="A12" s="3" t="s">
        <v>25</v>
      </c>
      <c r="B12" s="4" t="s">
        <v>26</v>
      </c>
      <c r="C12" s="7"/>
      <c r="D12" s="11" t="s">
        <v>12</v>
      </c>
      <c r="E12" s="6" t="s">
        <v>13</v>
      </c>
      <c r="F12" s="6">
        <v>119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23</v>
      </c>
      <c r="M12" s="6">
        <v>5</v>
      </c>
      <c r="N12" s="6">
        <f t="shared" si="0"/>
        <v>142</v>
      </c>
    </row>
    <row r="13" spans="1:14" ht="63">
      <c r="A13" s="3" t="s">
        <v>27</v>
      </c>
      <c r="B13" s="8" t="s">
        <v>28</v>
      </c>
      <c r="C13" s="7"/>
      <c r="D13" s="11" t="s">
        <v>12</v>
      </c>
      <c r="E13" s="6" t="s">
        <v>13</v>
      </c>
      <c r="F13" s="6">
        <v>67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f t="shared" si="0"/>
        <v>68</v>
      </c>
    </row>
    <row r="14" spans="1:14" ht="63">
      <c r="A14" s="9" t="s">
        <v>29</v>
      </c>
      <c r="B14" s="10" t="s">
        <v>30</v>
      </c>
      <c r="C14" s="5"/>
      <c r="D14" s="11" t="s">
        <v>12</v>
      </c>
      <c r="E14" s="6" t="s">
        <v>13</v>
      </c>
      <c r="F14" s="6">
        <v>137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57</v>
      </c>
      <c r="M14" s="6">
        <v>7</v>
      </c>
      <c r="N14" s="6">
        <f t="shared" si="0"/>
        <v>194</v>
      </c>
    </row>
    <row r="15" spans="1:14" ht="63">
      <c r="A15" s="9" t="s">
        <v>29</v>
      </c>
      <c r="B15" s="10" t="s">
        <v>30</v>
      </c>
      <c r="C15" s="5"/>
      <c r="D15" s="11" t="s">
        <v>12</v>
      </c>
      <c r="E15" s="11" t="s">
        <v>31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43</v>
      </c>
      <c r="M15" s="6">
        <v>0</v>
      </c>
      <c r="N15" s="6">
        <f>SUM(F15+L15)</f>
        <v>43</v>
      </c>
    </row>
    <row r="16" spans="1:14" ht="63">
      <c r="A16" s="9" t="s">
        <v>32</v>
      </c>
      <c r="B16" s="10" t="s">
        <v>33</v>
      </c>
      <c r="C16" s="5"/>
      <c r="D16" s="11" t="s">
        <v>12</v>
      </c>
      <c r="E16" s="6" t="s">
        <v>13</v>
      </c>
      <c r="F16" s="6">
        <v>66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2</v>
      </c>
      <c r="M16" s="6">
        <v>0</v>
      </c>
      <c r="N16" s="6">
        <f t="shared" si="0"/>
        <v>68</v>
      </c>
    </row>
    <row r="17" spans="1:14" ht="63">
      <c r="A17" s="9" t="s">
        <v>32</v>
      </c>
      <c r="B17" s="10" t="s">
        <v>33</v>
      </c>
      <c r="C17" s="5"/>
      <c r="D17" s="11" t="s">
        <v>12</v>
      </c>
      <c r="E17" s="11" t="s">
        <v>31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25</v>
      </c>
      <c r="M17" s="6">
        <v>1</v>
      </c>
      <c r="N17" s="6">
        <f t="shared" si="0"/>
        <v>25</v>
      </c>
    </row>
    <row r="18" spans="1:14" ht="63">
      <c r="A18" s="3" t="s">
        <v>34</v>
      </c>
      <c r="B18" s="10" t="s">
        <v>35</v>
      </c>
      <c r="C18" s="5"/>
      <c r="D18" s="11" t="s">
        <v>12</v>
      </c>
      <c r="E18" s="6" t="s">
        <v>13</v>
      </c>
      <c r="F18" s="6">
        <v>95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f>SUM(F18+L18)</f>
        <v>95</v>
      </c>
    </row>
    <row r="19" spans="1:14" ht="63">
      <c r="A19" s="3" t="s">
        <v>36</v>
      </c>
      <c r="B19" s="4" t="s">
        <v>37</v>
      </c>
      <c r="C19" s="7"/>
      <c r="D19" s="11" t="s">
        <v>12</v>
      </c>
      <c r="E19" s="6" t="s">
        <v>13</v>
      </c>
      <c r="F19" s="6">
        <v>28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6</v>
      </c>
      <c r="M19" s="6">
        <v>0</v>
      </c>
      <c r="N19" s="6">
        <f t="shared" si="0"/>
        <v>34</v>
      </c>
    </row>
    <row r="20" spans="1:14" ht="63">
      <c r="A20" s="3" t="s">
        <v>38</v>
      </c>
      <c r="B20" s="4" t="s">
        <v>39</v>
      </c>
      <c r="C20" s="7"/>
      <c r="D20" s="11" t="s">
        <v>12</v>
      </c>
      <c r="E20" s="6" t="s">
        <v>13</v>
      </c>
      <c r="F20" s="6">
        <v>59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12</v>
      </c>
      <c r="M20" s="6">
        <v>0</v>
      </c>
      <c r="N20" s="6">
        <f t="shared" si="0"/>
        <v>71</v>
      </c>
    </row>
    <row r="21" spans="1:14" ht="63">
      <c r="A21" s="12" t="s">
        <v>40</v>
      </c>
      <c r="B21" s="4" t="s">
        <v>41</v>
      </c>
      <c r="C21" s="7"/>
      <c r="D21" s="11" t="s">
        <v>12</v>
      </c>
      <c r="E21" s="6" t="s">
        <v>13</v>
      </c>
      <c r="F21" s="6">
        <v>116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50</v>
      </c>
      <c r="M21" s="6">
        <v>3</v>
      </c>
      <c r="N21" s="6">
        <f>SUM(F21+L21)</f>
        <v>166</v>
      </c>
    </row>
    <row r="22" spans="1:14" ht="63">
      <c r="A22" s="3" t="s">
        <v>43</v>
      </c>
      <c r="B22" s="4" t="s">
        <v>37</v>
      </c>
      <c r="C22" s="7"/>
      <c r="D22" s="11" t="s">
        <v>12</v>
      </c>
      <c r="E22" s="6" t="s">
        <v>13</v>
      </c>
      <c r="F22" s="6">
        <v>22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f t="shared" si="0"/>
        <v>22</v>
      </c>
    </row>
    <row r="23" spans="1:14" ht="63">
      <c r="A23" s="3" t="s">
        <v>44</v>
      </c>
      <c r="B23" s="4" t="s">
        <v>39</v>
      </c>
      <c r="C23" s="7"/>
      <c r="D23" s="11" t="s">
        <v>12</v>
      </c>
      <c r="E23" s="6" t="s">
        <v>13</v>
      </c>
      <c r="F23" s="6">
        <v>24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19</v>
      </c>
      <c r="M23" s="6">
        <v>0</v>
      </c>
      <c r="N23" s="6">
        <f>SUM(F23+L23)</f>
        <v>43</v>
      </c>
    </row>
    <row r="24" spans="1:14" ht="78.75">
      <c r="A24" s="13" t="s">
        <v>47</v>
      </c>
      <c r="B24" s="13" t="s">
        <v>48</v>
      </c>
      <c r="C24" s="14" t="s">
        <v>49</v>
      </c>
      <c r="D24" s="15" t="s">
        <v>50</v>
      </c>
      <c r="E24" s="15" t="s">
        <v>13</v>
      </c>
      <c r="F24" s="16">
        <v>27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7">
        <v>0</v>
      </c>
      <c r="M24" s="15">
        <v>0</v>
      </c>
      <c r="N24" s="18">
        <f>SUM(F24+L24)</f>
        <v>27</v>
      </c>
    </row>
    <row r="25" spans="1:14" ht="31.5">
      <c r="A25" s="13" t="s">
        <v>47</v>
      </c>
      <c r="B25" s="13" t="s">
        <v>48</v>
      </c>
      <c r="C25" s="14" t="s">
        <v>51</v>
      </c>
      <c r="D25" s="15" t="s">
        <v>50</v>
      </c>
      <c r="E25" s="15" t="s">
        <v>13</v>
      </c>
      <c r="F25" s="16">
        <v>30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7">
        <v>0</v>
      </c>
      <c r="M25" s="15">
        <v>0</v>
      </c>
      <c r="N25" s="15">
        <f>SUM(F25+L25)</f>
        <v>30</v>
      </c>
    </row>
    <row r="26" spans="1:14" ht="31.5">
      <c r="A26" s="13" t="s">
        <v>47</v>
      </c>
      <c r="B26" s="13" t="s">
        <v>52</v>
      </c>
      <c r="C26" s="14"/>
      <c r="D26" s="15" t="s">
        <v>50</v>
      </c>
      <c r="E26" s="15" t="s">
        <v>13</v>
      </c>
      <c r="F26" s="16">
        <v>74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7">
        <v>3</v>
      </c>
      <c r="M26" s="15">
        <v>0</v>
      </c>
      <c r="N26" s="15">
        <f t="shared" ref="N26:N44" si="1">SUM(F26+L26)</f>
        <v>77</v>
      </c>
    </row>
    <row r="27" spans="1:14" ht="47.25">
      <c r="A27" s="13" t="s">
        <v>53</v>
      </c>
      <c r="B27" s="13" t="s">
        <v>54</v>
      </c>
      <c r="C27" s="14" t="s">
        <v>55</v>
      </c>
      <c r="D27" s="15" t="s">
        <v>50</v>
      </c>
      <c r="E27" s="15" t="s">
        <v>13</v>
      </c>
      <c r="F27" s="16">
        <v>10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7">
        <v>1</v>
      </c>
      <c r="M27" s="15">
        <v>1</v>
      </c>
      <c r="N27" s="15">
        <f t="shared" si="1"/>
        <v>11</v>
      </c>
    </row>
    <row r="28" spans="1:14" ht="47.25">
      <c r="A28" s="13" t="s">
        <v>53</v>
      </c>
      <c r="B28" s="13" t="s">
        <v>54</v>
      </c>
      <c r="C28" s="14" t="s">
        <v>56</v>
      </c>
      <c r="D28" s="15" t="s">
        <v>50</v>
      </c>
      <c r="E28" s="15" t="s">
        <v>13</v>
      </c>
      <c r="F28" s="16">
        <v>15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7">
        <v>1</v>
      </c>
      <c r="M28" s="15">
        <v>0</v>
      </c>
      <c r="N28" s="15">
        <f t="shared" si="1"/>
        <v>16</v>
      </c>
    </row>
    <row r="29" spans="1:14" ht="31.5">
      <c r="A29" s="20" t="s">
        <v>57</v>
      </c>
      <c r="B29" s="21" t="s">
        <v>58</v>
      </c>
      <c r="C29" s="14" t="s">
        <v>59</v>
      </c>
      <c r="D29" s="15" t="s">
        <v>50</v>
      </c>
      <c r="E29" s="15" t="s">
        <v>13</v>
      </c>
      <c r="F29" s="16">
        <v>81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7">
        <v>1</v>
      </c>
      <c r="M29" s="15">
        <v>0</v>
      </c>
      <c r="N29" s="15">
        <f>SUM(F29+L29)</f>
        <v>82</v>
      </c>
    </row>
    <row r="30" spans="1:14" ht="63">
      <c r="A30" s="20" t="s">
        <v>60</v>
      </c>
      <c r="B30" s="21" t="s">
        <v>61</v>
      </c>
      <c r="C30" s="14" t="s">
        <v>62</v>
      </c>
      <c r="D30" s="15" t="s">
        <v>50</v>
      </c>
      <c r="E30" s="15" t="s">
        <v>13</v>
      </c>
      <c r="F30" s="16">
        <v>77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7">
        <v>18</v>
      </c>
      <c r="M30" s="15">
        <v>1</v>
      </c>
      <c r="N30" s="15">
        <f t="shared" si="1"/>
        <v>95</v>
      </c>
    </row>
    <row r="31" spans="1:14" ht="78.75">
      <c r="A31" s="13" t="s">
        <v>63</v>
      </c>
      <c r="B31" s="13" t="s">
        <v>64</v>
      </c>
      <c r="C31" s="14" t="s">
        <v>65</v>
      </c>
      <c r="D31" s="15" t="s">
        <v>50</v>
      </c>
      <c r="E31" s="15" t="s">
        <v>13</v>
      </c>
      <c r="F31" s="16">
        <v>81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7">
        <v>11</v>
      </c>
      <c r="M31" s="15">
        <v>1</v>
      </c>
      <c r="N31" s="15">
        <f t="shared" si="1"/>
        <v>92</v>
      </c>
    </row>
    <row r="32" spans="1:14" ht="78.75">
      <c r="A32" s="13" t="s">
        <v>63</v>
      </c>
      <c r="B32" s="13" t="s">
        <v>64</v>
      </c>
      <c r="C32" s="14" t="s">
        <v>443</v>
      </c>
      <c r="D32" s="15" t="s">
        <v>50</v>
      </c>
      <c r="E32" s="15" t="s">
        <v>13</v>
      </c>
      <c r="F32" s="16">
        <v>30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7">
        <v>8</v>
      </c>
      <c r="M32" s="15">
        <v>0</v>
      </c>
      <c r="N32" s="15">
        <f t="shared" si="1"/>
        <v>38</v>
      </c>
    </row>
    <row r="33" spans="1:14" ht="31.5">
      <c r="A33" s="20" t="s">
        <v>66</v>
      </c>
      <c r="B33" s="21" t="s">
        <v>67</v>
      </c>
      <c r="C33" s="14" t="s">
        <v>68</v>
      </c>
      <c r="D33" s="15" t="s">
        <v>50</v>
      </c>
      <c r="E33" s="15" t="s">
        <v>13</v>
      </c>
      <c r="F33" s="16">
        <v>22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7">
        <v>0</v>
      </c>
      <c r="M33" s="15">
        <v>0</v>
      </c>
      <c r="N33" s="15">
        <f>SUM(F33+L33)</f>
        <v>22</v>
      </c>
    </row>
    <row r="34" spans="1:14" ht="15.75">
      <c r="A34" s="13" t="s">
        <v>69</v>
      </c>
      <c r="B34" s="13" t="s">
        <v>70</v>
      </c>
      <c r="C34" s="14" t="s">
        <v>71</v>
      </c>
      <c r="D34" s="15" t="s">
        <v>50</v>
      </c>
      <c r="E34" s="15" t="s">
        <v>13</v>
      </c>
      <c r="F34" s="16">
        <v>24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7">
        <v>0</v>
      </c>
      <c r="M34" s="15">
        <v>0</v>
      </c>
      <c r="N34" s="15">
        <f t="shared" si="1"/>
        <v>24</v>
      </c>
    </row>
    <row r="35" spans="1:14" ht="47.25">
      <c r="A35" s="13" t="s">
        <v>69</v>
      </c>
      <c r="B35" s="13" t="s">
        <v>70</v>
      </c>
      <c r="C35" s="14" t="s">
        <v>72</v>
      </c>
      <c r="D35" s="15" t="s">
        <v>50</v>
      </c>
      <c r="E35" s="15" t="s">
        <v>13</v>
      </c>
      <c r="F35" s="16">
        <v>22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f t="shared" si="1"/>
        <v>22</v>
      </c>
    </row>
    <row r="36" spans="1:14" ht="15.75">
      <c r="A36" s="13" t="s">
        <v>69</v>
      </c>
      <c r="B36" s="13" t="s">
        <v>70</v>
      </c>
      <c r="C36" s="14" t="s">
        <v>73</v>
      </c>
      <c r="D36" s="15" t="s">
        <v>50</v>
      </c>
      <c r="E36" s="15" t="s">
        <v>13</v>
      </c>
      <c r="F36" s="16">
        <v>4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f t="shared" si="1"/>
        <v>4</v>
      </c>
    </row>
    <row r="37" spans="1:14" ht="78.75">
      <c r="A37" s="13" t="s">
        <v>74</v>
      </c>
      <c r="B37" s="13" t="s">
        <v>75</v>
      </c>
      <c r="C37" s="14" t="s">
        <v>76</v>
      </c>
      <c r="D37" s="15" t="s">
        <v>50</v>
      </c>
      <c r="E37" s="15" t="s">
        <v>13</v>
      </c>
      <c r="F37" s="16">
        <v>25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f>SUM(F37+L37)</f>
        <v>25</v>
      </c>
    </row>
    <row r="38" spans="1:14" ht="31.5">
      <c r="A38" s="13" t="s">
        <v>74</v>
      </c>
      <c r="B38" s="13" t="s">
        <v>75</v>
      </c>
      <c r="C38" s="14" t="s">
        <v>77</v>
      </c>
      <c r="D38" s="15" t="s">
        <v>50</v>
      </c>
      <c r="E38" s="15" t="s">
        <v>13</v>
      </c>
      <c r="F38" s="16">
        <v>12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f t="shared" si="1"/>
        <v>12</v>
      </c>
    </row>
    <row r="39" spans="1:14" ht="15.75">
      <c r="A39" s="13" t="s">
        <v>74</v>
      </c>
      <c r="B39" s="13" t="s">
        <v>75</v>
      </c>
      <c r="C39" s="14" t="s">
        <v>78</v>
      </c>
      <c r="D39" s="15" t="s">
        <v>50</v>
      </c>
      <c r="E39" s="15" t="s">
        <v>13</v>
      </c>
      <c r="F39" s="16">
        <v>20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f t="shared" si="1"/>
        <v>20</v>
      </c>
    </row>
    <row r="40" spans="1:14" ht="31.5">
      <c r="A40" s="13" t="s">
        <v>79</v>
      </c>
      <c r="B40" s="13" t="s">
        <v>80</v>
      </c>
      <c r="C40" s="14" t="s">
        <v>81</v>
      </c>
      <c r="D40" s="15" t="s">
        <v>50</v>
      </c>
      <c r="E40" s="15" t="s">
        <v>13</v>
      </c>
      <c r="F40" s="16">
        <v>32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f t="shared" si="1"/>
        <v>32</v>
      </c>
    </row>
    <row r="41" spans="1:14" ht="15.75">
      <c r="A41" s="13" t="s">
        <v>79</v>
      </c>
      <c r="B41" s="13" t="s">
        <v>80</v>
      </c>
      <c r="C41" s="14" t="s">
        <v>82</v>
      </c>
      <c r="D41" s="15" t="s">
        <v>50</v>
      </c>
      <c r="E41" s="15" t="s">
        <v>13</v>
      </c>
      <c r="F41" s="16">
        <v>23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f>SUM(F41+L41)</f>
        <v>23</v>
      </c>
    </row>
    <row r="42" spans="1:14" ht="47.25">
      <c r="A42" s="13" t="s">
        <v>79</v>
      </c>
      <c r="B42" s="13" t="s">
        <v>80</v>
      </c>
      <c r="C42" s="14" t="s">
        <v>83</v>
      </c>
      <c r="D42" s="15" t="s">
        <v>50</v>
      </c>
      <c r="E42" s="15" t="s">
        <v>13</v>
      </c>
      <c r="F42" s="16">
        <v>27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f t="shared" si="1"/>
        <v>27</v>
      </c>
    </row>
    <row r="43" spans="1:14" ht="15.75">
      <c r="A43" s="13" t="s">
        <v>79</v>
      </c>
      <c r="B43" s="13" t="s">
        <v>80</v>
      </c>
      <c r="C43" s="14"/>
      <c r="D43" s="15" t="s">
        <v>50</v>
      </c>
      <c r="E43" s="15" t="s">
        <v>13</v>
      </c>
      <c r="F43" s="16">
        <v>89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7">
        <v>0</v>
      </c>
      <c r="M43" s="15">
        <v>0</v>
      </c>
      <c r="N43" s="15">
        <f t="shared" si="1"/>
        <v>89</v>
      </c>
    </row>
    <row r="44" spans="1:14" ht="15.75">
      <c r="A44" s="13" t="s">
        <v>84</v>
      </c>
      <c r="B44" s="13" t="s">
        <v>85</v>
      </c>
      <c r="C44" s="14" t="s">
        <v>86</v>
      </c>
      <c r="D44" s="15" t="s">
        <v>50</v>
      </c>
      <c r="E44" s="15" t="s">
        <v>13</v>
      </c>
      <c r="F44" s="16">
        <v>36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7">
        <v>1</v>
      </c>
      <c r="M44" s="15">
        <v>1</v>
      </c>
      <c r="N44" s="15">
        <f t="shared" si="1"/>
        <v>37</v>
      </c>
    </row>
    <row r="45" spans="1:14" ht="47.25">
      <c r="A45" s="13" t="s">
        <v>84</v>
      </c>
      <c r="B45" s="13" t="s">
        <v>85</v>
      </c>
      <c r="C45" s="14" t="s">
        <v>87</v>
      </c>
      <c r="D45" s="15" t="s">
        <v>50</v>
      </c>
      <c r="E45" s="15" t="s">
        <v>13</v>
      </c>
      <c r="F45" s="16">
        <v>4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f>SUM(F45+L45)</f>
        <v>4</v>
      </c>
    </row>
    <row r="46" spans="1:14" ht="15.75">
      <c r="A46" s="13" t="s">
        <v>84</v>
      </c>
      <c r="B46" s="13" t="s">
        <v>85</v>
      </c>
      <c r="C46" s="14"/>
      <c r="D46" s="15" t="s">
        <v>50</v>
      </c>
      <c r="E46" s="15" t="s">
        <v>13</v>
      </c>
      <c r="F46" s="16">
        <v>10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7">
        <v>1</v>
      </c>
      <c r="M46" s="15">
        <v>1</v>
      </c>
      <c r="N46" s="15">
        <f>SUM(F46+L46)</f>
        <v>11</v>
      </c>
    </row>
    <row r="47" spans="1:14" ht="15.75">
      <c r="A47" s="13" t="s">
        <v>88</v>
      </c>
      <c r="B47" s="13" t="s">
        <v>89</v>
      </c>
      <c r="C47" s="14" t="s">
        <v>90</v>
      </c>
      <c r="D47" s="15" t="s">
        <v>50</v>
      </c>
      <c r="E47" s="15" t="s">
        <v>13</v>
      </c>
      <c r="F47" s="17">
        <v>11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7">
        <v>12</v>
      </c>
      <c r="M47" s="15">
        <v>12</v>
      </c>
      <c r="N47" s="15">
        <f t="shared" ref="N47:N49" si="2">SUM(F47+L47)</f>
        <v>23</v>
      </c>
    </row>
    <row r="48" spans="1:14" ht="31.5">
      <c r="A48" s="13" t="s">
        <v>88</v>
      </c>
      <c r="B48" s="13" t="s">
        <v>89</v>
      </c>
      <c r="C48" s="14" t="s">
        <v>91</v>
      </c>
      <c r="D48" s="15" t="s">
        <v>50</v>
      </c>
      <c r="E48" s="15" t="s">
        <v>13</v>
      </c>
      <c r="F48" s="17">
        <v>21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7">
        <v>25</v>
      </c>
      <c r="M48" s="15">
        <v>25</v>
      </c>
      <c r="N48" s="15">
        <f t="shared" si="2"/>
        <v>46</v>
      </c>
    </row>
    <row r="49" spans="1:14" ht="31.5">
      <c r="A49" s="13" t="s">
        <v>88</v>
      </c>
      <c r="B49" s="13" t="s">
        <v>89</v>
      </c>
      <c r="C49" s="14" t="s">
        <v>92</v>
      </c>
      <c r="D49" s="15" t="s">
        <v>50</v>
      </c>
      <c r="E49" s="15" t="s">
        <v>13</v>
      </c>
      <c r="F49" s="17">
        <v>4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7">
        <v>8</v>
      </c>
      <c r="M49" s="15">
        <v>8</v>
      </c>
      <c r="N49" s="15">
        <f t="shared" si="2"/>
        <v>12</v>
      </c>
    </row>
    <row r="50" spans="1:14" ht="31.5">
      <c r="A50" s="13" t="s">
        <v>88</v>
      </c>
      <c r="B50" s="13" t="s">
        <v>89</v>
      </c>
      <c r="C50" s="14" t="s">
        <v>93</v>
      </c>
      <c r="D50" s="15" t="s">
        <v>50</v>
      </c>
      <c r="E50" s="15" t="s">
        <v>13</v>
      </c>
      <c r="F50" s="17">
        <v>14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7">
        <v>0</v>
      </c>
      <c r="M50" s="15">
        <v>0</v>
      </c>
      <c r="N50" s="15">
        <f>SUM(F50+L50)</f>
        <v>14</v>
      </c>
    </row>
    <row r="51" spans="1:14" ht="15.75">
      <c r="A51" s="13" t="s">
        <v>88</v>
      </c>
      <c r="B51" s="13" t="s">
        <v>89</v>
      </c>
      <c r="C51" s="14"/>
      <c r="D51" s="15" t="s">
        <v>50</v>
      </c>
      <c r="E51" s="15" t="s">
        <v>13</v>
      </c>
      <c r="F51" s="17">
        <v>10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7">
        <v>37</v>
      </c>
      <c r="M51" s="15">
        <v>37</v>
      </c>
      <c r="N51" s="15">
        <f t="shared" ref="N51:N53" si="3">SUM(F51+L51)</f>
        <v>47</v>
      </c>
    </row>
    <row r="52" spans="1:14" ht="31.5">
      <c r="A52" s="20" t="s">
        <v>94</v>
      </c>
      <c r="B52" s="21" t="s">
        <v>95</v>
      </c>
      <c r="C52" s="14" t="s">
        <v>96</v>
      </c>
      <c r="D52" s="15" t="s">
        <v>50</v>
      </c>
      <c r="E52" s="15" t="s">
        <v>13</v>
      </c>
      <c r="F52" s="17">
        <v>51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7">
        <v>6</v>
      </c>
      <c r="M52" s="15">
        <v>5</v>
      </c>
      <c r="N52" s="15">
        <f t="shared" si="3"/>
        <v>57</v>
      </c>
    </row>
    <row r="53" spans="1:14" ht="31.5">
      <c r="A53" s="20" t="s">
        <v>97</v>
      </c>
      <c r="B53" s="21" t="s">
        <v>98</v>
      </c>
      <c r="C53" s="14" t="s">
        <v>99</v>
      </c>
      <c r="D53" s="15" t="s">
        <v>50</v>
      </c>
      <c r="E53" s="15" t="s">
        <v>13</v>
      </c>
      <c r="F53" s="17">
        <v>29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7">
        <v>0</v>
      </c>
      <c r="M53" s="15">
        <v>0</v>
      </c>
      <c r="N53" s="15">
        <f t="shared" si="3"/>
        <v>29</v>
      </c>
    </row>
    <row r="54" spans="1:14" ht="31.5">
      <c r="A54" s="20" t="s">
        <v>97</v>
      </c>
      <c r="B54" s="21" t="s">
        <v>98</v>
      </c>
      <c r="C54" s="14" t="s">
        <v>99</v>
      </c>
      <c r="D54" s="15" t="s">
        <v>50</v>
      </c>
      <c r="E54" s="15" t="s">
        <v>31</v>
      </c>
      <c r="F54" s="17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7">
        <v>5</v>
      </c>
      <c r="M54" s="15">
        <v>0</v>
      </c>
      <c r="N54" s="15">
        <f>SUM(F54+L54)</f>
        <v>5</v>
      </c>
    </row>
    <row r="55" spans="1:14" ht="31.5">
      <c r="A55" s="20" t="s">
        <v>100</v>
      </c>
      <c r="B55" s="21" t="s">
        <v>101</v>
      </c>
      <c r="C55" s="14" t="s">
        <v>102</v>
      </c>
      <c r="D55" s="15" t="s">
        <v>50</v>
      </c>
      <c r="E55" s="15" t="s">
        <v>13</v>
      </c>
      <c r="F55" s="16">
        <v>55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7">
        <v>26</v>
      </c>
      <c r="M55" s="15">
        <v>26</v>
      </c>
      <c r="N55" s="15">
        <f>SUM(F55+L55)</f>
        <v>81</v>
      </c>
    </row>
    <row r="56" spans="1:14" ht="31.5">
      <c r="A56" s="13" t="s">
        <v>103</v>
      </c>
      <c r="B56" s="13" t="s">
        <v>104</v>
      </c>
      <c r="C56" s="14" t="s">
        <v>105</v>
      </c>
      <c r="D56" s="15" t="s">
        <v>50</v>
      </c>
      <c r="E56" s="15" t="s">
        <v>13</v>
      </c>
      <c r="F56" s="17">
        <v>34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7">
        <v>0</v>
      </c>
      <c r="M56" s="15">
        <v>0</v>
      </c>
      <c r="N56" s="15">
        <f t="shared" ref="N56:N58" si="4">SUM(F56+L56)</f>
        <v>34</v>
      </c>
    </row>
    <row r="57" spans="1:14" ht="31.5">
      <c r="A57" s="13" t="s">
        <v>103</v>
      </c>
      <c r="B57" s="13" t="s">
        <v>104</v>
      </c>
      <c r="C57" s="14" t="s">
        <v>106</v>
      </c>
      <c r="D57" s="15" t="s">
        <v>50</v>
      </c>
      <c r="E57" s="15" t="s">
        <v>13</v>
      </c>
      <c r="F57" s="17">
        <v>36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7">
        <v>0</v>
      </c>
      <c r="M57" s="15">
        <v>0</v>
      </c>
      <c r="N57" s="15">
        <f t="shared" si="4"/>
        <v>36</v>
      </c>
    </row>
    <row r="58" spans="1:14" ht="31.5">
      <c r="A58" s="13" t="s">
        <v>103</v>
      </c>
      <c r="B58" s="13" t="s">
        <v>104</v>
      </c>
      <c r="C58" s="14" t="s">
        <v>107</v>
      </c>
      <c r="D58" s="15" t="s">
        <v>50</v>
      </c>
      <c r="E58" s="15" t="s">
        <v>13</v>
      </c>
      <c r="F58" s="17">
        <v>9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7">
        <v>1</v>
      </c>
      <c r="M58" s="15">
        <v>0</v>
      </c>
      <c r="N58" s="15">
        <f t="shared" si="4"/>
        <v>10</v>
      </c>
    </row>
    <row r="59" spans="1:14" ht="31.5">
      <c r="A59" s="13" t="s">
        <v>103</v>
      </c>
      <c r="B59" s="13" t="s">
        <v>104</v>
      </c>
      <c r="C59" s="14" t="s">
        <v>108</v>
      </c>
      <c r="D59" s="15" t="s">
        <v>50</v>
      </c>
      <c r="E59" s="15" t="s">
        <v>13</v>
      </c>
      <c r="F59" s="17">
        <v>25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7">
        <v>2</v>
      </c>
      <c r="M59" s="15">
        <v>1</v>
      </c>
      <c r="N59" s="15">
        <f>SUM(F59+L59)</f>
        <v>27</v>
      </c>
    </row>
    <row r="60" spans="1:14" ht="15.75">
      <c r="A60" s="13" t="s">
        <v>103</v>
      </c>
      <c r="B60" s="13" t="s">
        <v>104</v>
      </c>
      <c r="C60" s="14"/>
      <c r="D60" s="15" t="s">
        <v>50</v>
      </c>
      <c r="E60" s="15" t="s">
        <v>13</v>
      </c>
      <c r="F60" s="16">
        <v>90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7">
        <v>36</v>
      </c>
      <c r="M60" s="15">
        <v>34</v>
      </c>
      <c r="N60" s="15">
        <f>SUM(F60+L60)</f>
        <v>126</v>
      </c>
    </row>
    <row r="61" spans="1:14" ht="47.25">
      <c r="A61" s="20" t="s">
        <v>109</v>
      </c>
      <c r="B61" s="21" t="s">
        <v>110</v>
      </c>
      <c r="C61" s="14" t="s">
        <v>111</v>
      </c>
      <c r="D61" s="15" t="s">
        <v>50</v>
      </c>
      <c r="E61" s="15" t="s">
        <v>13</v>
      </c>
      <c r="F61" s="16">
        <v>119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7">
        <v>12</v>
      </c>
      <c r="M61" s="15">
        <v>0</v>
      </c>
      <c r="N61" s="15">
        <f t="shared" ref="N61:N63" si="5">SUM(F61+L61)</f>
        <v>131</v>
      </c>
    </row>
    <row r="62" spans="1:14" ht="31.5">
      <c r="A62" s="20" t="s">
        <v>112</v>
      </c>
      <c r="B62" s="21" t="s">
        <v>113</v>
      </c>
      <c r="C62" s="14"/>
      <c r="D62" s="15" t="s">
        <v>50</v>
      </c>
      <c r="E62" s="15" t="s">
        <v>13</v>
      </c>
      <c r="F62" s="17">
        <v>39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7">
        <v>2</v>
      </c>
      <c r="M62" s="15">
        <v>0</v>
      </c>
      <c r="N62" s="18">
        <f>SUM(F62+L62)</f>
        <v>41</v>
      </c>
    </row>
    <row r="63" spans="1:14" ht="31.5">
      <c r="A63" s="13" t="s">
        <v>114</v>
      </c>
      <c r="B63" s="13" t="s">
        <v>115</v>
      </c>
      <c r="C63" s="14"/>
      <c r="D63" s="15" t="s">
        <v>50</v>
      </c>
      <c r="E63" s="15" t="s">
        <v>13</v>
      </c>
      <c r="F63" s="17">
        <v>48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7">
        <v>1</v>
      </c>
      <c r="M63" s="15">
        <v>0</v>
      </c>
      <c r="N63" s="15">
        <f t="shared" si="5"/>
        <v>49</v>
      </c>
    </row>
    <row r="64" spans="1:14" ht="31.5">
      <c r="A64" s="13" t="s">
        <v>114</v>
      </c>
      <c r="B64" s="13" t="s">
        <v>115</v>
      </c>
      <c r="C64" s="14" t="s">
        <v>116</v>
      </c>
      <c r="D64" s="15" t="s">
        <v>50</v>
      </c>
      <c r="E64" s="15" t="s">
        <v>13</v>
      </c>
      <c r="F64" s="17">
        <v>43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7">
        <v>24</v>
      </c>
      <c r="M64" s="15">
        <v>20</v>
      </c>
      <c r="N64" s="15">
        <f>SUM(F64+L64)</f>
        <v>67</v>
      </c>
    </row>
    <row r="65" spans="1:14" ht="31.5">
      <c r="A65" s="13" t="s">
        <v>114</v>
      </c>
      <c r="B65" s="13" t="s">
        <v>115</v>
      </c>
      <c r="C65" s="14" t="s">
        <v>116</v>
      </c>
      <c r="D65" s="15" t="s">
        <v>50</v>
      </c>
      <c r="E65" s="15" t="s">
        <v>31</v>
      </c>
      <c r="F65" s="17">
        <v>43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7">
        <v>14</v>
      </c>
      <c r="M65" s="15">
        <v>0</v>
      </c>
      <c r="N65" s="15">
        <f>SUM(F65+L65)</f>
        <v>57</v>
      </c>
    </row>
    <row r="66" spans="1:14" ht="31.5">
      <c r="A66" s="13" t="s">
        <v>114</v>
      </c>
      <c r="B66" s="13" t="s">
        <v>115</v>
      </c>
      <c r="C66" s="14" t="s">
        <v>117</v>
      </c>
      <c r="D66" s="15" t="s">
        <v>50</v>
      </c>
      <c r="E66" s="15" t="s">
        <v>13</v>
      </c>
      <c r="F66" s="17">
        <v>66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7">
        <v>6</v>
      </c>
      <c r="M66" s="15">
        <v>0</v>
      </c>
      <c r="N66" s="15">
        <f t="shared" ref="N66:N67" si="6">SUM(F66+L66)</f>
        <v>72</v>
      </c>
    </row>
    <row r="67" spans="1:14" ht="31.5">
      <c r="A67" s="13" t="s">
        <v>114</v>
      </c>
      <c r="B67" s="13" t="s">
        <v>115</v>
      </c>
      <c r="C67" s="14" t="s">
        <v>117</v>
      </c>
      <c r="D67" s="15" t="s">
        <v>50</v>
      </c>
      <c r="E67" s="15" t="s">
        <v>31</v>
      </c>
      <c r="F67" s="16">
        <v>44</v>
      </c>
      <c r="G67" s="15">
        <v>1</v>
      </c>
      <c r="H67" s="15">
        <v>0</v>
      </c>
      <c r="I67" s="15">
        <v>0</v>
      </c>
      <c r="J67" s="15">
        <v>0</v>
      </c>
      <c r="K67" s="15">
        <v>0</v>
      </c>
      <c r="L67" s="17">
        <v>15</v>
      </c>
      <c r="M67" s="15">
        <v>0</v>
      </c>
      <c r="N67" s="15">
        <f t="shared" si="6"/>
        <v>59</v>
      </c>
    </row>
    <row r="68" spans="1:14" ht="31.5">
      <c r="A68" s="20" t="s">
        <v>118</v>
      </c>
      <c r="B68" s="21" t="s">
        <v>119</v>
      </c>
      <c r="C68" s="14" t="s">
        <v>120</v>
      </c>
      <c r="D68" s="15" t="s">
        <v>50</v>
      </c>
      <c r="E68" s="15" t="s">
        <v>13</v>
      </c>
      <c r="F68" s="16">
        <v>73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7">
        <v>27</v>
      </c>
      <c r="M68" s="15">
        <v>1</v>
      </c>
      <c r="N68" s="15">
        <f>SUM(F68+L68)</f>
        <v>100</v>
      </c>
    </row>
    <row r="69" spans="1:14" ht="31.5">
      <c r="A69" s="20" t="s">
        <v>118</v>
      </c>
      <c r="B69" s="21" t="s">
        <v>119</v>
      </c>
      <c r="C69" s="14" t="s">
        <v>120</v>
      </c>
      <c r="D69" s="15" t="s">
        <v>50</v>
      </c>
      <c r="E69" s="15" t="s">
        <v>31</v>
      </c>
      <c r="F69" s="16">
        <v>42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7">
        <v>58</v>
      </c>
      <c r="M69" s="15">
        <v>2</v>
      </c>
      <c r="N69" s="15">
        <f t="shared" ref="N69:N70" si="7">SUM(F69+L69)</f>
        <v>100</v>
      </c>
    </row>
    <row r="70" spans="1:14" ht="47.25">
      <c r="A70" s="20" t="s">
        <v>121</v>
      </c>
      <c r="B70" s="21" t="s">
        <v>122</v>
      </c>
      <c r="C70" s="14" t="s">
        <v>123</v>
      </c>
      <c r="D70" s="15" t="s">
        <v>50</v>
      </c>
      <c r="E70" s="15" t="s">
        <v>13</v>
      </c>
      <c r="F70" s="16">
        <v>16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7">
        <v>0</v>
      </c>
      <c r="M70" s="15">
        <v>0</v>
      </c>
      <c r="N70" s="15">
        <f t="shared" si="7"/>
        <v>16</v>
      </c>
    </row>
    <row r="71" spans="1:14" ht="63">
      <c r="A71" s="20" t="s">
        <v>124</v>
      </c>
      <c r="B71" s="21" t="s">
        <v>125</v>
      </c>
      <c r="C71" s="14" t="s">
        <v>126</v>
      </c>
      <c r="D71" s="15" t="s">
        <v>50</v>
      </c>
      <c r="E71" s="15" t="s">
        <v>13</v>
      </c>
      <c r="F71" s="16">
        <v>36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7">
        <v>0</v>
      </c>
      <c r="M71" s="15">
        <v>0</v>
      </c>
      <c r="N71" s="15">
        <f>SUM(F71+L71)</f>
        <v>36</v>
      </c>
    </row>
    <row r="72" spans="1:14" ht="63">
      <c r="A72" s="13" t="s">
        <v>127</v>
      </c>
      <c r="B72" s="13" t="s">
        <v>128</v>
      </c>
      <c r="C72" s="14" t="s">
        <v>129</v>
      </c>
      <c r="D72" s="15" t="s">
        <v>50</v>
      </c>
      <c r="E72" s="15" t="s">
        <v>13</v>
      </c>
      <c r="F72" s="16">
        <v>28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7">
        <v>0</v>
      </c>
      <c r="M72" s="15">
        <v>0</v>
      </c>
      <c r="N72" s="15">
        <f t="shared" ref="N72:N74" si="8">SUM(F72+L72)</f>
        <v>28</v>
      </c>
    </row>
    <row r="73" spans="1:14" ht="63">
      <c r="A73" s="13" t="s">
        <v>127</v>
      </c>
      <c r="B73" s="13" t="s">
        <v>128</v>
      </c>
      <c r="C73" s="14" t="s">
        <v>130</v>
      </c>
      <c r="D73" s="15" t="s">
        <v>50</v>
      </c>
      <c r="E73" s="15" t="s">
        <v>13</v>
      </c>
      <c r="F73" s="16">
        <v>20</v>
      </c>
      <c r="G73" s="15">
        <v>1</v>
      </c>
      <c r="H73" s="15">
        <v>0</v>
      </c>
      <c r="I73" s="15">
        <v>0</v>
      </c>
      <c r="J73" s="15">
        <v>0</v>
      </c>
      <c r="K73" s="15">
        <v>0</v>
      </c>
      <c r="L73" s="17">
        <v>0</v>
      </c>
      <c r="M73" s="15">
        <v>0</v>
      </c>
      <c r="N73" s="15">
        <f t="shared" si="8"/>
        <v>20</v>
      </c>
    </row>
    <row r="74" spans="1:14" ht="31.5">
      <c r="A74" s="13" t="s">
        <v>131</v>
      </c>
      <c r="B74" s="13" t="s">
        <v>132</v>
      </c>
      <c r="C74" s="14" t="s">
        <v>133</v>
      </c>
      <c r="D74" s="15" t="s">
        <v>50</v>
      </c>
      <c r="E74" s="15" t="s">
        <v>13</v>
      </c>
      <c r="F74" s="16">
        <v>24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7">
        <v>1</v>
      </c>
      <c r="M74" s="15">
        <v>0</v>
      </c>
      <c r="N74" s="15">
        <f t="shared" si="8"/>
        <v>25</v>
      </c>
    </row>
    <row r="75" spans="1:14" ht="31.5">
      <c r="A75" s="13" t="s">
        <v>131</v>
      </c>
      <c r="B75" s="13" t="s">
        <v>132</v>
      </c>
      <c r="C75" s="14" t="s">
        <v>134</v>
      </c>
      <c r="D75" s="15" t="s">
        <v>50</v>
      </c>
      <c r="E75" s="15" t="s">
        <v>13</v>
      </c>
      <c r="F75" s="16">
        <v>32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7">
        <v>1</v>
      </c>
      <c r="M75" s="15">
        <v>0</v>
      </c>
      <c r="N75" s="15">
        <f>SUM(F75+L75)</f>
        <v>33</v>
      </c>
    </row>
    <row r="76" spans="1:14" ht="63">
      <c r="A76" s="20" t="s">
        <v>135</v>
      </c>
      <c r="B76" s="21" t="s">
        <v>136</v>
      </c>
      <c r="C76" s="14" t="s">
        <v>137</v>
      </c>
      <c r="D76" s="15" t="s">
        <v>50</v>
      </c>
      <c r="E76" s="15" t="s">
        <v>13</v>
      </c>
      <c r="F76" s="16">
        <v>76</v>
      </c>
      <c r="G76" s="15">
        <v>1</v>
      </c>
      <c r="H76" s="15">
        <v>0</v>
      </c>
      <c r="I76" s="15">
        <v>0</v>
      </c>
      <c r="J76" s="15">
        <v>0</v>
      </c>
      <c r="K76" s="15">
        <v>0</v>
      </c>
      <c r="L76" s="17">
        <v>4</v>
      </c>
      <c r="M76" s="15">
        <v>1</v>
      </c>
      <c r="N76" s="15">
        <f t="shared" ref="N76:N77" si="9">SUM(F76+L76)</f>
        <v>80</v>
      </c>
    </row>
    <row r="77" spans="1:14" ht="63">
      <c r="A77" s="20" t="s">
        <v>138</v>
      </c>
      <c r="B77" s="21" t="s">
        <v>139</v>
      </c>
      <c r="C77" s="14" t="s">
        <v>140</v>
      </c>
      <c r="D77" s="15" t="s">
        <v>50</v>
      </c>
      <c r="E77" s="15" t="s">
        <v>13</v>
      </c>
      <c r="F77" s="16">
        <v>40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7">
        <v>0</v>
      </c>
      <c r="M77" s="15">
        <v>0</v>
      </c>
      <c r="N77" s="15">
        <f t="shared" si="9"/>
        <v>40</v>
      </c>
    </row>
    <row r="78" spans="1:14" ht="31.5">
      <c r="A78" s="13" t="s">
        <v>141</v>
      </c>
      <c r="B78" s="13" t="s">
        <v>142</v>
      </c>
      <c r="C78" s="14" t="s">
        <v>143</v>
      </c>
      <c r="D78" s="15" t="s">
        <v>50</v>
      </c>
      <c r="E78" s="15" t="s">
        <v>13</v>
      </c>
      <c r="F78" s="16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7">
        <v>4</v>
      </c>
      <c r="M78" s="15">
        <v>4</v>
      </c>
      <c r="N78" s="15">
        <f t="shared" ref="N78:N80" si="10">SUM(F78+L78)</f>
        <v>4</v>
      </c>
    </row>
    <row r="79" spans="1:14" ht="31.5">
      <c r="A79" s="13" t="s">
        <v>141</v>
      </c>
      <c r="B79" s="13" t="s">
        <v>142</v>
      </c>
      <c r="C79" s="14" t="s">
        <v>143</v>
      </c>
      <c r="D79" s="15" t="s">
        <v>50</v>
      </c>
      <c r="E79" s="15" t="s">
        <v>158</v>
      </c>
      <c r="F79" s="16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7">
        <v>144</v>
      </c>
      <c r="M79" s="15">
        <v>4</v>
      </c>
      <c r="N79" s="15">
        <f t="shared" si="10"/>
        <v>144</v>
      </c>
    </row>
    <row r="80" spans="1:14" ht="47.25">
      <c r="A80" s="20" t="s">
        <v>144</v>
      </c>
      <c r="B80" s="21" t="s">
        <v>145</v>
      </c>
      <c r="C80" s="14" t="s">
        <v>146</v>
      </c>
      <c r="D80" s="15" t="s">
        <v>50</v>
      </c>
      <c r="E80" s="15" t="s">
        <v>13</v>
      </c>
      <c r="F80" s="16">
        <v>23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7">
        <v>0</v>
      </c>
      <c r="M80" s="15">
        <v>0</v>
      </c>
      <c r="N80" s="15">
        <f t="shared" si="10"/>
        <v>23</v>
      </c>
    </row>
    <row r="81" spans="1:14" ht="47.25">
      <c r="A81" s="20" t="s">
        <v>147</v>
      </c>
      <c r="B81" s="21" t="s">
        <v>148</v>
      </c>
      <c r="C81" s="14" t="s">
        <v>149</v>
      </c>
      <c r="D81" s="15" t="s">
        <v>50</v>
      </c>
      <c r="E81" s="15" t="s">
        <v>13</v>
      </c>
      <c r="F81" s="16">
        <v>29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7">
        <v>1</v>
      </c>
      <c r="M81" s="15">
        <v>0</v>
      </c>
      <c r="N81" s="15">
        <f>SUM(F81+L81)</f>
        <v>30</v>
      </c>
    </row>
    <row r="82" spans="1:14" ht="47.25">
      <c r="A82" s="20" t="s">
        <v>147</v>
      </c>
      <c r="B82" s="21" t="s">
        <v>148</v>
      </c>
      <c r="C82" s="14" t="s">
        <v>149</v>
      </c>
      <c r="D82" s="15" t="s">
        <v>50</v>
      </c>
      <c r="E82" s="15" t="s">
        <v>31</v>
      </c>
      <c r="F82" s="16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7">
        <v>18</v>
      </c>
      <c r="M82" s="15">
        <v>0</v>
      </c>
      <c r="N82" s="15">
        <f>SUM(F82+L82)</f>
        <v>18</v>
      </c>
    </row>
    <row r="83" spans="1:14" ht="31.5">
      <c r="A83" s="20" t="s">
        <v>150</v>
      </c>
      <c r="B83" s="21" t="s">
        <v>151</v>
      </c>
      <c r="C83" s="14" t="s">
        <v>152</v>
      </c>
      <c r="D83" s="15" t="s">
        <v>50</v>
      </c>
      <c r="E83" s="15" t="s">
        <v>13</v>
      </c>
      <c r="F83" s="16">
        <v>28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7">
        <v>0</v>
      </c>
      <c r="M83" s="15">
        <v>0</v>
      </c>
      <c r="N83" s="15">
        <f t="shared" ref="N83:N85" si="11">SUM(F83+L83)</f>
        <v>28</v>
      </c>
    </row>
    <row r="84" spans="1:14" ht="47.25">
      <c r="A84" s="20" t="s">
        <v>153</v>
      </c>
      <c r="B84" s="21" t="s">
        <v>154</v>
      </c>
      <c r="C84" s="14" t="s">
        <v>155</v>
      </c>
      <c r="D84" s="15" t="s">
        <v>50</v>
      </c>
      <c r="E84" s="15" t="s">
        <v>13</v>
      </c>
      <c r="F84" s="16">
        <v>22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7">
        <v>11</v>
      </c>
      <c r="M84" s="15">
        <v>10</v>
      </c>
      <c r="N84" s="15">
        <f t="shared" si="11"/>
        <v>33</v>
      </c>
    </row>
    <row r="85" spans="1:14" ht="15.75">
      <c r="A85" s="20" t="s">
        <v>156</v>
      </c>
      <c r="B85" s="21" t="s">
        <v>157</v>
      </c>
      <c r="C85" s="14"/>
      <c r="D85" s="15" t="s">
        <v>50</v>
      </c>
      <c r="E85" s="15" t="s">
        <v>13</v>
      </c>
      <c r="F85" s="16">
        <v>73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7">
        <v>114</v>
      </c>
      <c r="M85" s="15">
        <v>9</v>
      </c>
      <c r="N85" s="15">
        <f t="shared" si="11"/>
        <v>187</v>
      </c>
    </row>
    <row r="86" spans="1:14" ht="31.5">
      <c r="A86" s="20" t="s">
        <v>156</v>
      </c>
      <c r="B86" s="21" t="s">
        <v>157</v>
      </c>
      <c r="C86" s="14"/>
      <c r="D86" s="15" t="s">
        <v>50</v>
      </c>
      <c r="E86" s="15" t="s">
        <v>158</v>
      </c>
      <c r="F86" s="16">
        <v>94</v>
      </c>
      <c r="G86" s="15">
        <v>1</v>
      </c>
      <c r="H86" s="15">
        <v>0</v>
      </c>
      <c r="I86" s="15">
        <v>0</v>
      </c>
      <c r="J86" s="15">
        <v>0</v>
      </c>
      <c r="K86" s="15">
        <v>0</v>
      </c>
      <c r="L86" s="17">
        <v>56</v>
      </c>
      <c r="M86" s="15">
        <v>1</v>
      </c>
      <c r="N86" s="15">
        <f>SUM(F86+L86)</f>
        <v>150</v>
      </c>
    </row>
    <row r="87" spans="1:14" ht="15.75">
      <c r="A87" s="20" t="s">
        <v>156</v>
      </c>
      <c r="B87" s="21" t="s">
        <v>157</v>
      </c>
      <c r="C87" s="14"/>
      <c r="D87" s="15" t="s">
        <v>50</v>
      </c>
      <c r="E87" s="15" t="s">
        <v>31</v>
      </c>
      <c r="F87" s="16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7">
        <v>38</v>
      </c>
      <c r="M87" s="15">
        <v>0</v>
      </c>
      <c r="N87" s="15">
        <f>SUM(F87+L87)</f>
        <v>38</v>
      </c>
    </row>
    <row r="88" spans="1:14" ht="15.75">
      <c r="A88" s="13" t="s">
        <v>159</v>
      </c>
      <c r="B88" s="13" t="s">
        <v>160</v>
      </c>
      <c r="C88" s="14" t="s">
        <v>161</v>
      </c>
      <c r="D88" s="15" t="s">
        <v>50</v>
      </c>
      <c r="E88" s="15" t="s">
        <v>13</v>
      </c>
      <c r="F88" s="16">
        <v>22</v>
      </c>
      <c r="G88" s="15">
        <v>2</v>
      </c>
      <c r="H88" s="15">
        <v>0</v>
      </c>
      <c r="I88" s="15">
        <v>0</v>
      </c>
      <c r="J88" s="15">
        <v>0</v>
      </c>
      <c r="K88" s="15">
        <v>0</v>
      </c>
      <c r="L88" s="17">
        <v>40</v>
      </c>
      <c r="M88" s="15">
        <v>18</v>
      </c>
      <c r="N88" s="15">
        <f t="shared" ref="N88:N89" si="12">SUM(F88+L88)</f>
        <v>62</v>
      </c>
    </row>
    <row r="89" spans="1:14" ht="15.75">
      <c r="A89" s="13" t="s">
        <v>159</v>
      </c>
      <c r="B89" s="13" t="s">
        <v>160</v>
      </c>
      <c r="C89" s="14" t="s">
        <v>161</v>
      </c>
      <c r="D89" s="15" t="s">
        <v>50</v>
      </c>
      <c r="E89" s="15" t="s">
        <v>31</v>
      </c>
      <c r="F89" s="16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7">
        <v>40</v>
      </c>
      <c r="M89" s="15">
        <v>5</v>
      </c>
      <c r="N89" s="15">
        <f t="shared" si="12"/>
        <v>40</v>
      </c>
    </row>
    <row r="90" spans="1:14" ht="15.75">
      <c r="A90" s="13" t="s">
        <v>159</v>
      </c>
      <c r="B90" s="13" t="s">
        <v>160</v>
      </c>
      <c r="C90" s="14"/>
      <c r="D90" s="15" t="s">
        <v>50</v>
      </c>
      <c r="E90" s="15" t="s">
        <v>13</v>
      </c>
      <c r="F90" s="16">
        <v>36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7">
        <v>135</v>
      </c>
      <c r="M90" s="15">
        <v>77</v>
      </c>
      <c r="N90" s="15">
        <f>SUM(F90+L90)</f>
        <v>171</v>
      </c>
    </row>
    <row r="91" spans="1:14" ht="31.5">
      <c r="A91" s="13" t="s">
        <v>159</v>
      </c>
      <c r="B91" s="13" t="s">
        <v>160</v>
      </c>
      <c r="C91" s="14"/>
      <c r="D91" s="15" t="s">
        <v>50</v>
      </c>
      <c r="E91" s="15" t="s">
        <v>158</v>
      </c>
      <c r="F91" s="16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7">
        <v>20</v>
      </c>
      <c r="M91" s="15">
        <v>3</v>
      </c>
      <c r="N91" s="15">
        <f t="shared" ref="N91:N92" si="13">SUM(F91+L91)</f>
        <v>20</v>
      </c>
    </row>
    <row r="92" spans="1:14" ht="31.5">
      <c r="A92" s="13" t="s">
        <v>159</v>
      </c>
      <c r="B92" s="13" t="s">
        <v>160</v>
      </c>
      <c r="C92" s="14" t="s">
        <v>162</v>
      </c>
      <c r="D92" s="15" t="s">
        <v>50</v>
      </c>
      <c r="E92" s="15" t="s">
        <v>13</v>
      </c>
      <c r="F92" s="16">
        <v>6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7">
        <v>23</v>
      </c>
      <c r="M92" s="15">
        <v>5</v>
      </c>
      <c r="N92" s="15">
        <f t="shared" si="13"/>
        <v>29</v>
      </c>
    </row>
    <row r="93" spans="1:14" ht="31.5">
      <c r="A93" s="20" t="s">
        <v>159</v>
      </c>
      <c r="B93" s="13" t="s">
        <v>160</v>
      </c>
      <c r="C93" s="14" t="s">
        <v>162</v>
      </c>
      <c r="D93" s="15" t="s">
        <v>50</v>
      </c>
      <c r="E93" s="15" t="s">
        <v>31</v>
      </c>
      <c r="F93" s="16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7">
        <v>27</v>
      </c>
      <c r="M93" s="15">
        <v>2</v>
      </c>
      <c r="N93" s="15">
        <f>SUM(F93+L93)</f>
        <v>28</v>
      </c>
    </row>
    <row r="94" spans="1:14" ht="31.5">
      <c r="A94" s="13" t="s">
        <v>159</v>
      </c>
      <c r="B94" s="13" t="s">
        <v>160</v>
      </c>
      <c r="C94" s="14" t="s">
        <v>444</v>
      </c>
      <c r="D94" s="15" t="s">
        <v>50</v>
      </c>
      <c r="E94" s="15" t="s">
        <v>13</v>
      </c>
      <c r="F94" s="16">
        <v>5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7">
        <v>21</v>
      </c>
      <c r="M94" s="15">
        <v>1</v>
      </c>
      <c r="N94" s="15">
        <f>SUM(F94+L94)</f>
        <v>26</v>
      </c>
    </row>
    <row r="95" spans="1:14" ht="31.5">
      <c r="A95" s="20" t="s">
        <v>159</v>
      </c>
      <c r="B95" s="13" t="s">
        <v>160</v>
      </c>
      <c r="C95" s="14" t="s">
        <v>444</v>
      </c>
      <c r="D95" s="15" t="s">
        <v>50</v>
      </c>
      <c r="E95" s="15" t="s">
        <v>158</v>
      </c>
      <c r="F95" s="16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7">
        <v>17</v>
      </c>
      <c r="M95" s="15">
        <v>4</v>
      </c>
      <c r="N95" s="15">
        <f>SUM(F95+L95)</f>
        <v>17</v>
      </c>
    </row>
    <row r="96" spans="1:14" ht="31.5">
      <c r="A96" s="22" t="s">
        <v>163</v>
      </c>
      <c r="B96" s="13" t="s">
        <v>164</v>
      </c>
      <c r="C96" s="14" t="s">
        <v>165</v>
      </c>
      <c r="D96" s="15" t="s">
        <v>50</v>
      </c>
      <c r="E96" s="15" t="s">
        <v>13</v>
      </c>
      <c r="F96" s="16">
        <v>54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7">
        <v>96</v>
      </c>
      <c r="M96" s="15">
        <v>19</v>
      </c>
      <c r="N96" s="15">
        <f t="shared" ref="N96:N97" si="14">SUM(F96+L96)</f>
        <v>150</v>
      </c>
    </row>
    <row r="97" spans="1:14" ht="31.5">
      <c r="A97" s="22" t="s">
        <v>163</v>
      </c>
      <c r="B97" s="13" t="s">
        <v>164</v>
      </c>
      <c r="C97" s="14" t="s">
        <v>165</v>
      </c>
      <c r="D97" s="15" t="s">
        <v>50</v>
      </c>
      <c r="E97" s="15" t="s">
        <v>158</v>
      </c>
      <c r="F97" s="16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7">
        <v>31</v>
      </c>
      <c r="M97" s="15">
        <v>1</v>
      </c>
      <c r="N97" s="15">
        <f t="shared" si="14"/>
        <v>31</v>
      </c>
    </row>
    <row r="98" spans="1:14" ht="31.5">
      <c r="A98" s="22" t="s">
        <v>163</v>
      </c>
      <c r="B98" s="13" t="s">
        <v>164</v>
      </c>
      <c r="C98" s="14" t="s">
        <v>165</v>
      </c>
      <c r="D98" s="15" t="s">
        <v>50</v>
      </c>
      <c r="E98" s="15" t="s">
        <v>31</v>
      </c>
      <c r="F98" s="16">
        <v>1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7">
        <v>33</v>
      </c>
      <c r="M98" s="15">
        <v>0</v>
      </c>
      <c r="N98" s="15">
        <f>SUM(F98+L98)</f>
        <v>34</v>
      </c>
    </row>
    <row r="99" spans="1:14" ht="63">
      <c r="A99" s="22" t="s">
        <v>163</v>
      </c>
      <c r="B99" s="13" t="s">
        <v>164</v>
      </c>
      <c r="C99" s="14" t="s">
        <v>166</v>
      </c>
      <c r="D99" s="15" t="s">
        <v>50</v>
      </c>
      <c r="E99" s="15" t="s">
        <v>158</v>
      </c>
      <c r="F99" s="16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7">
        <v>12</v>
      </c>
      <c r="M99" s="15">
        <v>0</v>
      </c>
      <c r="N99" s="15">
        <f t="shared" ref="N99:N100" si="15">SUM(F99+L99)</f>
        <v>12</v>
      </c>
    </row>
    <row r="100" spans="1:14" ht="63">
      <c r="A100" s="22" t="s">
        <v>163</v>
      </c>
      <c r="B100" s="13" t="s">
        <v>164</v>
      </c>
      <c r="C100" s="14" t="s">
        <v>166</v>
      </c>
      <c r="D100" s="15" t="s">
        <v>50</v>
      </c>
      <c r="E100" s="15" t="s">
        <v>31</v>
      </c>
      <c r="F100" s="16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7">
        <v>1</v>
      </c>
      <c r="M100" s="15">
        <v>0</v>
      </c>
      <c r="N100" s="15">
        <f t="shared" si="15"/>
        <v>1</v>
      </c>
    </row>
    <row r="101" spans="1:14" ht="31.5">
      <c r="A101" s="20" t="s">
        <v>167</v>
      </c>
      <c r="B101" s="21" t="s">
        <v>168</v>
      </c>
      <c r="C101" s="14" t="s">
        <v>169</v>
      </c>
      <c r="D101" s="15" t="s">
        <v>50</v>
      </c>
      <c r="E101" s="15" t="s">
        <v>13</v>
      </c>
      <c r="F101" s="16">
        <v>29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7">
        <v>27</v>
      </c>
      <c r="M101" s="15">
        <v>4</v>
      </c>
      <c r="N101" s="18">
        <f>SUM(F101+L101)</f>
        <v>56</v>
      </c>
    </row>
    <row r="102" spans="1:14" ht="31.5">
      <c r="A102" s="20" t="s">
        <v>167</v>
      </c>
      <c r="B102" s="21" t="s">
        <v>168</v>
      </c>
      <c r="C102" s="14" t="s">
        <v>169</v>
      </c>
      <c r="D102" s="15" t="s">
        <v>50</v>
      </c>
      <c r="E102" s="15" t="s">
        <v>158</v>
      </c>
      <c r="F102" s="16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7">
        <v>14</v>
      </c>
      <c r="M102" s="15">
        <v>0</v>
      </c>
      <c r="N102" s="15">
        <f>SUM(F102+L102)</f>
        <v>14</v>
      </c>
    </row>
    <row r="103" spans="1:14" ht="31.5">
      <c r="A103" s="20" t="s">
        <v>167</v>
      </c>
      <c r="B103" s="21" t="s">
        <v>168</v>
      </c>
      <c r="C103" s="14" t="s">
        <v>169</v>
      </c>
      <c r="D103" s="15" t="s">
        <v>50</v>
      </c>
      <c r="E103" s="15" t="s">
        <v>31</v>
      </c>
      <c r="F103" s="16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7">
        <v>30</v>
      </c>
      <c r="M103" s="15">
        <v>1</v>
      </c>
      <c r="N103" s="15">
        <f>SUM(F103+L103)</f>
        <v>30</v>
      </c>
    </row>
    <row r="104" spans="1:14" ht="47.25">
      <c r="A104" s="13" t="s">
        <v>170</v>
      </c>
      <c r="B104" s="13" t="s">
        <v>171</v>
      </c>
      <c r="C104" s="14"/>
      <c r="D104" s="15" t="s">
        <v>50</v>
      </c>
      <c r="E104" s="15" t="s">
        <v>13</v>
      </c>
      <c r="F104" s="16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7">
        <v>81</v>
      </c>
      <c r="M104" s="15">
        <v>51</v>
      </c>
      <c r="N104" s="15">
        <f t="shared" ref="N104:N106" si="16">SUM(F104+L104)</f>
        <v>81</v>
      </c>
    </row>
    <row r="105" spans="1:14" ht="47.25">
      <c r="A105" s="13" t="s">
        <v>170</v>
      </c>
      <c r="B105" s="13" t="s">
        <v>171</v>
      </c>
      <c r="C105" s="14"/>
      <c r="D105" s="15" t="s">
        <v>50</v>
      </c>
      <c r="E105" s="15" t="s">
        <v>158</v>
      </c>
      <c r="F105" s="16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7">
        <v>33</v>
      </c>
      <c r="M105" s="15">
        <v>1</v>
      </c>
      <c r="N105" s="15">
        <f t="shared" si="16"/>
        <v>33</v>
      </c>
    </row>
    <row r="106" spans="1:14" ht="47.25">
      <c r="A106" s="13" t="s">
        <v>170</v>
      </c>
      <c r="B106" s="13" t="s">
        <v>171</v>
      </c>
      <c r="C106" s="14" t="s">
        <v>172</v>
      </c>
      <c r="D106" s="15" t="s">
        <v>50</v>
      </c>
      <c r="E106" s="15" t="s">
        <v>158</v>
      </c>
      <c r="F106" s="16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7">
        <v>8</v>
      </c>
      <c r="M106" s="15">
        <v>0</v>
      </c>
      <c r="N106" s="15">
        <f t="shared" si="16"/>
        <v>8</v>
      </c>
    </row>
    <row r="107" spans="1:14" ht="47.25">
      <c r="A107" s="13" t="s">
        <v>170</v>
      </c>
      <c r="B107" s="13" t="s">
        <v>171</v>
      </c>
      <c r="C107" s="14" t="s">
        <v>172</v>
      </c>
      <c r="D107" s="15" t="s">
        <v>50</v>
      </c>
      <c r="E107" s="15" t="s">
        <v>31</v>
      </c>
      <c r="F107" s="16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7">
        <v>1</v>
      </c>
      <c r="M107" s="15">
        <v>0</v>
      </c>
      <c r="N107" s="15">
        <f>SUM(F107+L107)</f>
        <v>1</v>
      </c>
    </row>
    <row r="108" spans="1:14" ht="31.5">
      <c r="A108" s="20" t="s">
        <v>173</v>
      </c>
      <c r="B108" s="21" t="s">
        <v>174</v>
      </c>
      <c r="C108" s="14" t="s">
        <v>175</v>
      </c>
      <c r="D108" s="15" t="s">
        <v>50</v>
      </c>
      <c r="E108" s="15" t="s">
        <v>13</v>
      </c>
      <c r="F108" s="16">
        <v>71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7">
        <v>36</v>
      </c>
      <c r="M108" s="15">
        <v>1</v>
      </c>
      <c r="N108" s="15">
        <f t="shared" ref="N108:N112" si="17">SUM(F108+L108)</f>
        <v>107</v>
      </c>
    </row>
    <row r="109" spans="1:14" ht="15.75">
      <c r="A109" s="20" t="s">
        <v>176</v>
      </c>
      <c r="B109" s="21" t="s">
        <v>177</v>
      </c>
      <c r="C109" s="14"/>
      <c r="D109" s="15" t="s">
        <v>50</v>
      </c>
      <c r="E109" s="15" t="s">
        <v>13</v>
      </c>
      <c r="F109" s="16">
        <v>45</v>
      </c>
      <c r="G109" s="15">
        <v>1</v>
      </c>
      <c r="H109" s="15">
        <v>0</v>
      </c>
      <c r="I109" s="15">
        <v>0</v>
      </c>
      <c r="J109" s="15">
        <v>0</v>
      </c>
      <c r="K109" s="15">
        <v>0</v>
      </c>
      <c r="L109" s="17">
        <v>25</v>
      </c>
      <c r="M109" s="15">
        <v>23</v>
      </c>
      <c r="N109" s="18">
        <f>SUM(F109+L109)</f>
        <v>70</v>
      </c>
    </row>
    <row r="110" spans="1:14" ht="15.75">
      <c r="A110" s="20" t="s">
        <v>176</v>
      </c>
      <c r="B110" s="21" t="s">
        <v>177</v>
      </c>
      <c r="C110" s="14"/>
      <c r="D110" s="15" t="s">
        <v>50</v>
      </c>
      <c r="E110" s="15" t="s">
        <v>31</v>
      </c>
      <c r="F110" s="16">
        <v>50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7">
        <v>15</v>
      </c>
      <c r="M110" s="15">
        <v>0</v>
      </c>
      <c r="N110" s="15">
        <f t="shared" si="17"/>
        <v>65</v>
      </c>
    </row>
    <row r="111" spans="1:14" ht="15.75">
      <c r="A111" s="20" t="s">
        <v>178</v>
      </c>
      <c r="B111" s="21" t="s">
        <v>179</v>
      </c>
      <c r="C111" s="14"/>
      <c r="D111" s="15" t="s">
        <v>50</v>
      </c>
      <c r="E111" s="15" t="s">
        <v>13</v>
      </c>
      <c r="F111" s="16">
        <v>34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7">
        <v>10</v>
      </c>
      <c r="M111" s="15">
        <v>8</v>
      </c>
      <c r="N111" s="15">
        <f>SUM(F111+L111)</f>
        <v>44</v>
      </c>
    </row>
    <row r="112" spans="1:14" ht="15.75">
      <c r="A112" s="20" t="s">
        <v>178</v>
      </c>
      <c r="B112" s="21" t="s">
        <v>179</v>
      </c>
      <c r="C112" s="14"/>
      <c r="D112" s="15" t="s">
        <v>50</v>
      </c>
      <c r="E112" s="15" t="s">
        <v>31</v>
      </c>
      <c r="F112" s="16">
        <v>43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7">
        <v>25</v>
      </c>
      <c r="M112" s="15">
        <v>0</v>
      </c>
      <c r="N112" s="15">
        <f t="shared" si="17"/>
        <v>68</v>
      </c>
    </row>
    <row r="113" spans="1:14" ht="31.5">
      <c r="A113" s="20" t="s">
        <v>180</v>
      </c>
      <c r="B113" s="21" t="s">
        <v>181</v>
      </c>
      <c r="C113" s="14"/>
      <c r="D113" s="15" t="s">
        <v>50</v>
      </c>
      <c r="E113" s="15" t="s">
        <v>13</v>
      </c>
      <c r="F113" s="16">
        <v>40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7">
        <v>35</v>
      </c>
      <c r="M113" s="15">
        <v>34</v>
      </c>
      <c r="N113" s="15">
        <f>SUM(F113+L113)</f>
        <v>75</v>
      </c>
    </row>
    <row r="114" spans="1:14" ht="31.5">
      <c r="A114" s="20" t="s">
        <v>180</v>
      </c>
      <c r="B114" s="21" t="s">
        <v>181</v>
      </c>
      <c r="C114" s="14"/>
      <c r="D114" s="15" t="s">
        <v>50</v>
      </c>
      <c r="E114" s="15" t="s">
        <v>31</v>
      </c>
      <c r="F114" s="16">
        <v>10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7">
        <v>1</v>
      </c>
      <c r="M114" s="15">
        <v>0</v>
      </c>
      <c r="N114" s="15">
        <f>SUM(F114+L114)</f>
        <v>11</v>
      </c>
    </row>
    <row r="115" spans="1:14" ht="15.75">
      <c r="A115" s="13" t="s">
        <v>182</v>
      </c>
      <c r="B115" s="13" t="s">
        <v>183</v>
      </c>
      <c r="C115" s="14"/>
      <c r="D115" s="15" t="s">
        <v>50</v>
      </c>
      <c r="E115" s="15" t="s">
        <v>13</v>
      </c>
      <c r="F115" s="16">
        <v>64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7">
        <v>84</v>
      </c>
      <c r="M115" s="15">
        <v>4</v>
      </c>
      <c r="N115" s="15">
        <f t="shared" ref="N115:N119" si="18">SUM(F115+L115)</f>
        <v>148</v>
      </c>
    </row>
    <row r="116" spans="1:14" ht="31.5">
      <c r="A116" s="13" t="s">
        <v>182</v>
      </c>
      <c r="B116" s="13" t="s">
        <v>183</v>
      </c>
      <c r="C116" s="14"/>
      <c r="D116" s="15" t="s">
        <v>50</v>
      </c>
      <c r="E116" s="15" t="s">
        <v>158</v>
      </c>
      <c r="F116" s="16">
        <v>56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7">
        <v>19</v>
      </c>
      <c r="M116" s="15">
        <v>1</v>
      </c>
      <c r="N116" s="15">
        <f t="shared" si="18"/>
        <v>75</v>
      </c>
    </row>
    <row r="117" spans="1:14" ht="15.75">
      <c r="A117" s="13" t="s">
        <v>182</v>
      </c>
      <c r="B117" s="13" t="s">
        <v>183</v>
      </c>
      <c r="C117" s="14"/>
      <c r="D117" s="15" t="s">
        <v>50</v>
      </c>
      <c r="E117" s="15" t="s">
        <v>31</v>
      </c>
      <c r="F117" s="16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7">
        <v>4</v>
      </c>
      <c r="M117" s="15">
        <v>1</v>
      </c>
      <c r="N117" s="15">
        <f t="shared" si="18"/>
        <v>4</v>
      </c>
    </row>
    <row r="118" spans="1:14" ht="15.75">
      <c r="A118" s="20" t="s">
        <v>184</v>
      </c>
      <c r="B118" s="21" t="s">
        <v>185</v>
      </c>
      <c r="C118" s="14"/>
      <c r="D118" s="15" t="s">
        <v>50</v>
      </c>
      <c r="E118" s="15" t="s">
        <v>13</v>
      </c>
      <c r="F118" s="16">
        <v>32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7">
        <v>8</v>
      </c>
      <c r="M118" s="15">
        <v>0</v>
      </c>
      <c r="N118" s="15">
        <f>SUM(F118+L118)</f>
        <v>40</v>
      </c>
    </row>
    <row r="119" spans="1:14" ht="31.5">
      <c r="A119" s="20" t="s">
        <v>184</v>
      </c>
      <c r="B119" s="21" t="s">
        <v>185</v>
      </c>
      <c r="C119" s="14"/>
      <c r="D119" s="15" t="s">
        <v>50</v>
      </c>
      <c r="E119" s="15" t="s">
        <v>158</v>
      </c>
      <c r="F119" s="16">
        <v>44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7">
        <v>2</v>
      </c>
      <c r="M119" s="15">
        <v>1</v>
      </c>
      <c r="N119" s="15">
        <f t="shared" si="18"/>
        <v>46</v>
      </c>
    </row>
    <row r="120" spans="1:14" ht="31.5">
      <c r="A120" s="20" t="s">
        <v>186</v>
      </c>
      <c r="B120" s="21" t="s">
        <v>187</v>
      </c>
      <c r="C120" s="14"/>
      <c r="D120" s="15" t="s">
        <v>50</v>
      </c>
      <c r="E120" s="15" t="s">
        <v>13</v>
      </c>
      <c r="F120" s="16">
        <v>40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7">
        <v>88</v>
      </c>
      <c r="M120" s="15">
        <v>13</v>
      </c>
      <c r="N120" s="15">
        <f>SUM(F120+L120)</f>
        <v>128</v>
      </c>
    </row>
    <row r="121" spans="1:14" ht="31.5">
      <c r="A121" s="20" t="s">
        <v>188</v>
      </c>
      <c r="B121" s="21" t="s">
        <v>189</v>
      </c>
      <c r="C121" s="14"/>
      <c r="D121" s="15" t="s">
        <v>50</v>
      </c>
      <c r="E121" s="15" t="s">
        <v>13</v>
      </c>
      <c r="F121" s="16">
        <v>43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7">
        <v>128</v>
      </c>
      <c r="M121" s="15">
        <v>2</v>
      </c>
      <c r="N121" s="15">
        <f t="shared" ref="N121:N123" si="19">SUM(F121+L121)</f>
        <v>171</v>
      </c>
    </row>
    <row r="122" spans="1:14" ht="31.5">
      <c r="A122" s="20" t="s">
        <v>188</v>
      </c>
      <c r="B122" s="21" t="s">
        <v>189</v>
      </c>
      <c r="C122" s="14"/>
      <c r="D122" s="15" t="s">
        <v>50</v>
      </c>
      <c r="E122" s="15" t="s">
        <v>158</v>
      </c>
      <c r="F122" s="16">
        <v>48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7">
        <v>27</v>
      </c>
      <c r="M122" s="15">
        <v>0</v>
      </c>
      <c r="N122" s="15">
        <f t="shared" si="19"/>
        <v>75</v>
      </c>
    </row>
    <row r="123" spans="1:14" ht="15.75">
      <c r="A123" s="20" t="s">
        <v>190</v>
      </c>
      <c r="B123" s="21" t="s">
        <v>191</v>
      </c>
      <c r="C123" s="14"/>
      <c r="D123" s="15" t="s">
        <v>50</v>
      </c>
      <c r="E123" s="15" t="s">
        <v>13</v>
      </c>
      <c r="F123" s="16">
        <v>61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7">
        <v>103</v>
      </c>
      <c r="M123" s="15">
        <v>1</v>
      </c>
      <c r="N123" s="15">
        <f t="shared" si="19"/>
        <v>164</v>
      </c>
    </row>
    <row r="124" spans="1:14" ht="15.75">
      <c r="A124" s="20" t="s">
        <v>190</v>
      </c>
      <c r="B124" s="21" t="s">
        <v>191</v>
      </c>
      <c r="C124" s="14"/>
      <c r="D124" s="15" t="s">
        <v>50</v>
      </c>
      <c r="E124" s="15" t="s">
        <v>31</v>
      </c>
      <c r="F124" s="16">
        <v>41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7">
        <v>36</v>
      </c>
      <c r="M124" s="15">
        <v>0</v>
      </c>
      <c r="N124" s="15">
        <f>SUM(F124+L124)</f>
        <v>77</v>
      </c>
    </row>
    <row r="125" spans="1:14" ht="31.5">
      <c r="A125" s="13" t="s">
        <v>192</v>
      </c>
      <c r="B125" s="13" t="s">
        <v>193</v>
      </c>
      <c r="C125" s="14" t="s">
        <v>194</v>
      </c>
      <c r="D125" s="15" t="s">
        <v>50</v>
      </c>
      <c r="E125" s="15" t="s">
        <v>13</v>
      </c>
      <c r="F125" s="16">
        <v>44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7">
        <v>32</v>
      </c>
      <c r="M125" s="15">
        <v>18</v>
      </c>
      <c r="N125" s="15">
        <f t="shared" ref="N125:N129" si="20">SUM(F125+L125)</f>
        <v>76</v>
      </c>
    </row>
    <row r="126" spans="1:14" ht="31.5">
      <c r="A126" s="13" t="s">
        <v>192</v>
      </c>
      <c r="B126" s="13" t="s">
        <v>193</v>
      </c>
      <c r="C126" s="14" t="s">
        <v>194</v>
      </c>
      <c r="D126" s="15" t="s">
        <v>50</v>
      </c>
      <c r="E126" s="15" t="s">
        <v>31</v>
      </c>
      <c r="F126" s="16">
        <v>44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7">
        <v>20</v>
      </c>
      <c r="M126" s="15">
        <v>1</v>
      </c>
      <c r="N126" s="15">
        <f t="shared" si="20"/>
        <v>64</v>
      </c>
    </row>
    <row r="127" spans="1:14" ht="15.75">
      <c r="A127" s="20" t="s">
        <v>195</v>
      </c>
      <c r="B127" s="21" t="s">
        <v>196</v>
      </c>
      <c r="C127" s="20"/>
      <c r="D127" s="15" t="s">
        <v>50</v>
      </c>
      <c r="E127" s="15" t="s">
        <v>13</v>
      </c>
      <c r="F127" s="16">
        <v>41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7">
        <v>19</v>
      </c>
      <c r="M127" s="15">
        <v>19</v>
      </c>
      <c r="N127" s="15">
        <f t="shared" si="20"/>
        <v>60</v>
      </c>
    </row>
    <row r="128" spans="1:14" ht="15.75">
      <c r="A128" s="20" t="s">
        <v>195</v>
      </c>
      <c r="B128" s="21" t="s">
        <v>196</v>
      </c>
      <c r="C128" s="20"/>
      <c r="D128" s="15" t="s">
        <v>50</v>
      </c>
      <c r="E128" s="15" t="s">
        <v>31</v>
      </c>
      <c r="F128" s="16">
        <v>36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7">
        <v>15</v>
      </c>
      <c r="M128" s="15">
        <v>0</v>
      </c>
      <c r="N128" s="15">
        <f>SUM(F128+L128)</f>
        <v>51</v>
      </c>
    </row>
    <row r="129" spans="1:14" ht="31.5">
      <c r="A129" s="23" t="s">
        <v>197</v>
      </c>
      <c r="B129" s="24" t="s">
        <v>198</v>
      </c>
      <c r="C129" s="14" t="s">
        <v>199</v>
      </c>
      <c r="D129" s="15" t="s">
        <v>50</v>
      </c>
      <c r="E129" s="15" t="s">
        <v>31</v>
      </c>
      <c r="F129" s="16">
        <v>16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7">
        <v>2</v>
      </c>
      <c r="M129" s="15">
        <v>0</v>
      </c>
      <c r="N129" s="15">
        <f t="shared" si="20"/>
        <v>18</v>
      </c>
    </row>
    <row r="130" spans="1:14" ht="31.5">
      <c r="A130" s="23" t="s">
        <v>197</v>
      </c>
      <c r="B130" s="24" t="s">
        <v>198</v>
      </c>
      <c r="C130" s="14" t="s">
        <v>104</v>
      </c>
      <c r="D130" s="15" t="s">
        <v>50</v>
      </c>
      <c r="E130" s="15" t="s">
        <v>13</v>
      </c>
      <c r="F130" s="16">
        <v>50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7">
        <v>68</v>
      </c>
      <c r="M130" s="15">
        <v>63</v>
      </c>
      <c r="N130" s="15">
        <f>SUM(F130+L130)</f>
        <v>118</v>
      </c>
    </row>
    <row r="131" spans="1:14" ht="31.5">
      <c r="A131" s="23" t="s">
        <v>197</v>
      </c>
      <c r="B131" s="24" t="s">
        <v>198</v>
      </c>
      <c r="C131" s="14" t="s">
        <v>104</v>
      </c>
      <c r="D131" s="15" t="s">
        <v>50</v>
      </c>
      <c r="E131" s="15" t="s">
        <v>31</v>
      </c>
      <c r="F131" s="16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7">
        <v>98</v>
      </c>
      <c r="M131" s="15">
        <v>1</v>
      </c>
      <c r="N131" s="15">
        <f t="shared" ref="N131:N133" si="21">SUM(F131+L131)</f>
        <v>98</v>
      </c>
    </row>
    <row r="132" spans="1:14" ht="31.5">
      <c r="A132" s="23" t="s">
        <v>197</v>
      </c>
      <c r="B132" s="24" t="s">
        <v>198</v>
      </c>
      <c r="C132" s="14" t="s">
        <v>89</v>
      </c>
      <c r="D132" s="15" t="s">
        <v>50</v>
      </c>
      <c r="E132" s="15" t="s">
        <v>31</v>
      </c>
      <c r="F132" s="16">
        <v>56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7">
        <v>12</v>
      </c>
      <c r="M132" s="15">
        <v>1</v>
      </c>
      <c r="N132" s="15">
        <f t="shared" si="21"/>
        <v>68</v>
      </c>
    </row>
    <row r="133" spans="1:14" ht="31.5">
      <c r="A133" s="23" t="s">
        <v>197</v>
      </c>
      <c r="B133" s="24" t="s">
        <v>198</v>
      </c>
      <c r="C133" s="14" t="s">
        <v>200</v>
      </c>
      <c r="D133" s="15" t="s">
        <v>50</v>
      </c>
      <c r="E133" s="15" t="s">
        <v>13</v>
      </c>
      <c r="F133" s="16">
        <v>48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7">
        <v>8</v>
      </c>
      <c r="M133" s="15">
        <v>7</v>
      </c>
      <c r="N133" s="15">
        <f t="shared" si="21"/>
        <v>56</v>
      </c>
    </row>
    <row r="134" spans="1:14" ht="31.5">
      <c r="A134" s="23" t="s">
        <v>197</v>
      </c>
      <c r="B134" s="24" t="s">
        <v>198</v>
      </c>
      <c r="C134" s="14" t="s">
        <v>200</v>
      </c>
      <c r="D134" s="15" t="s">
        <v>50</v>
      </c>
      <c r="E134" s="15" t="s">
        <v>31</v>
      </c>
      <c r="F134" s="16">
        <v>73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7">
        <v>38</v>
      </c>
      <c r="M134" s="15">
        <v>0</v>
      </c>
      <c r="N134" s="15">
        <f>SUM(F134+L134)</f>
        <v>111</v>
      </c>
    </row>
    <row r="135" spans="1:14" ht="31.5">
      <c r="A135" s="23" t="s">
        <v>197</v>
      </c>
      <c r="B135" s="24" t="s">
        <v>198</v>
      </c>
      <c r="C135" s="14" t="s">
        <v>201</v>
      </c>
      <c r="D135" s="15" t="s">
        <v>50</v>
      </c>
      <c r="E135" s="15" t="s">
        <v>13</v>
      </c>
      <c r="F135" s="16">
        <v>273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7">
        <v>192</v>
      </c>
      <c r="M135" s="15">
        <v>63</v>
      </c>
      <c r="N135" s="15">
        <f>SUM(F135+L135)</f>
        <v>465</v>
      </c>
    </row>
    <row r="136" spans="1:14" ht="31.5">
      <c r="A136" s="23" t="s">
        <v>197</v>
      </c>
      <c r="B136" s="24" t="s">
        <v>198</v>
      </c>
      <c r="C136" s="14" t="s">
        <v>202</v>
      </c>
      <c r="D136" s="15" t="s">
        <v>50</v>
      </c>
      <c r="E136" s="15" t="s">
        <v>13</v>
      </c>
      <c r="F136" s="16">
        <v>43</v>
      </c>
      <c r="G136" s="15">
        <v>1</v>
      </c>
      <c r="H136" s="15">
        <v>0</v>
      </c>
      <c r="I136" s="15">
        <v>0</v>
      </c>
      <c r="J136" s="15">
        <v>0</v>
      </c>
      <c r="K136" s="15">
        <v>0</v>
      </c>
      <c r="L136" s="17">
        <v>11</v>
      </c>
      <c r="M136" s="15">
        <v>2</v>
      </c>
      <c r="N136" s="15">
        <f t="shared" ref="N136:N139" si="22">SUM(F136+L136)</f>
        <v>54</v>
      </c>
    </row>
    <row r="137" spans="1:14" ht="31.5">
      <c r="A137" s="23" t="s">
        <v>197</v>
      </c>
      <c r="B137" s="24" t="s">
        <v>198</v>
      </c>
      <c r="C137" s="14" t="s">
        <v>203</v>
      </c>
      <c r="D137" s="15" t="s">
        <v>50</v>
      </c>
      <c r="E137" s="15" t="s">
        <v>13</v>
      </c>
      <c r="F137" s="16">
        <v>85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7">
        <v>34</v>
      </c>
      <c r="M137" s="15">
        <v>10</v>
      </c>
      <c r="N137" s="15">
        <f t="shared" si="22"/>
        <v>119</v>
      </c>
    </row>
    <row r="138" spans="1:14" ht="31.5">
      <c r="A138" s="23" t="s">
        <v>197</v>
      </c>
      <c r="B138" s="24" t="s">
        <v>198</v>
      </c>
      <c r="C138" s="14" t="s">
        <v>204</v>
      </c>
      <c r="D138" s="15" t="s">
        <v>50</v>
      </c>
      <c r="E138" s="15" t="s">
        <v>13</v>
      </c>
      <c r="F138" s="16">
        <v>69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7">
        <v>20</v>
      </c>
      <c r="M138" s="15">
        <v>18</v>
      </c>
      <c r="N138" s="15">
        <f>SUM(F138+L138)</f>
        <v>89</v>
      </c>
    </row>
    <row r="139" spans="1:14" ht="31.5">
      <c r="A139" s="23" t="s">
        <v>197</v>
      </c>
      <c r="B139" s="24" t="s">
        <v>198</v>
      </c>
      <c r="C139" s="14" t="s">
        <v>204</v>
      </c>
      <c r="D139" s="15" t="s">
        <v>50</v>
      </c>
      <c r="E139" s="15" t="s">
        <v>31</v>
      </c>
      <c r="F139" s="16">
        <v>39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7">
        <v>13</v>
      </c>
      <c r="M139" s="15">
        <v>1</v>
      </c>
      <c r="N139" s="15">
        <f t="shared" si="22"/>
        <v>52</v>
      </c>
    </row>
    <row r="140" spans="1:14" ht="31.5">
      <c r="A140" s="23" t="s">
        <v>197</v>
      </c>
      <c r="B140" s="24" t="s">
        <v>198</v>
      </c>
      <c r="C140" s="14" t="s">
        <v>205</v>
      </c>
      <c r="D140" s="15" t="s">
        <v>50</v>
      </c>
      <c r="E140" s="15" t="s">
        <v>13</v>
      </c>
      <c r="F140" s="16">
        <v>67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7">
        <v>2</v>
      </c>
      <c r="M140" s="15">
        <v>1</v>
      </c>
      <c r="N140" s="15">
        <f>SUM(F140+L140)</f>
        <v>69</v>
      </c>
    </row>
    <row r="141" spans="1:14" ht="31.5">
      <c r="A141" s="23" t="s">
        <v>197</v>
      </c>
      <c r="B141" s="24" t="s">
        <v>198</v>
      </c>
      <c r="C141" s="14" t="s">
        <v>205</v>
      </c>
      <c r="D141" s="15" t="s">
        <v>50</v>
      </c>
      <c r="E141" s="15" t="s">
        <v>31</v>
      </c>
      <c r="F141" s="16">
        <v>76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7">
        <v>6</v>
      </c>
      <c r="M141" s="15">
        <v>0</v>
      </c>
      <c r="N141" s="15">
        <f t="shared" ref="N141:N143" si="23">SUM(F141+L141)</f>
        <v>82</v>
      </c>
    </row>
    <row r="142" spans="1:14" ht="31.5">
      <c r="A142" s="23" t="s">
        <v>197</v>
      </c>
      <c r="B142" s="24" t="s">
        <v>198</v>
      </c>
      <c r="C142" s="14" t="s">
        <v>206</v>
      </c>
      <c r="D142" s="15" t="s">
        <v>50</v>
      </c>
      <c r="E142" s="15" t="s">
        <v>13</v>
      </c>
      <c r="F142" s="16">
        <v>108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7">
        <v>53</v>
      </c>
      <c r="M142" s="15">
        <v>37</v>
      </c>
      <c r="N142" s="15">
        <f t="shared" si="23"/>
        <v>161</v>
      </c>
    </row>
    <row r="143" spans="1:14" ht="31.5">
      <c r="A143" s="23" t="s">
        <v>197</v>
      </c>
      <c r="B143" s="24" t="s">
        <v>198</v>
      </c>
      <c r="C143" s="14" t="s">
        <v>206</v>
      </c>
      <c r="D143" s="15" t="s">
        <v>50</v>
      </c>
      <c r="E143" s="15" t="s">
        <v>31</v>
      </c>
      <c r="F143" s="16">
        <v>103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7">
        <v>133</v>
      </c>
      <c r="M143" s="15">
        <v>1</v>
      </c>
      <c r="N143" s="15">
        <f t="shared" si="23"/>
        <v>236</v>
      </c>
    </row>
    <row r="144" spans="1:14" ht="31.5">
      <c r="A144" s="23" t="s">
        <v>197</v>
      </c>
      <c r="B144" s="24" t="s">
        <v>198</v>
      </c>
      <c r="C144" s="14" t="s">
        <v>207</v>
      </c>
      <c r="D144" s="15" t="s">
        <v>50</v>
      </c>
      <c r="E144" s="15" t="s">
        <v>13</v>
      </c>
      <c r="F144" s="16">
        <v>48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7">
        <v>5</v>
      </c>
      <c r="M144" s="15">
        <v>0</v>
      </c>
      <c r="N144" s="15">
        <f>SUM(F144+L144)</f>
        <v>53</v>
      </c>
    </row>
    <row r="145" spans="1:14" ht="31.5">
      <c r="A145" s="23" t="s">
        <v>197</v>
      </c>
      <c r="B145" s="24" t="s">
        <v>198</v>
      </c>
      <c r="C145" s="14" t="s">
        <v>208</v>
      </c>
      <c r="D145" s="15" t="s">
        <v>50</v>
      </c>
      <c r="E145" s="15" t="s">
        <v>13</v>
      </c>
      <c r="F145" s="16">
        <v>53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7">
        <v>48</v>
      </c>
      <c r="M145" s="15">
        <v>45</v>
      </c>
      <c r="N145" s="15">
        <f t="shared" ref="N145:N147" si="24">SUM(F145+L145)</f>
        <v>101</v>
      </c>
    </row>
    <row r="146" spans="1:14" ht="31.5">
      <c r="A146" s="23" t="s">
        <v>197</v>
      </c>
      <c r="B146" s="24" t="s">
        <v>198</v>
      </c>
      <c r="C146" s="14" t="s">
        <v>208</v>
      </c>
      <c r="D146" s="15" t="s">
        <v>50</v>
      </c>
      <c r="E146" s="15" t="s">
        <v>31</v>
      </c>
      <c r="F146" s="16">
        <v>48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7">
        <v>7</v>
      </c>
      <c r="M146" s="15">
        <v>0</v>
      </c>
      <c r="N146" s="15">
        <f t="shared" si="24"/>
        <v>55</v>
      </c>
    </row>
    <row r="147" spans="1:14" ht="31.5">
      <c r="A147" s="23" t="s">
        <v>197</v>
      </c>
      <c r="B147" s="24" t="s">
        <v>198</v>
      </c>
      <c r="C147" s="14" t="s">
        <v>70</v>
      </c>
      <c r="D147" s="15" t="s">
        <v>50</v>
      </c>
      <c r="E147" s="15" t="s">
        <v>13</v>
      </c>
      <c r="F147" s="16">
        <v>32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7">
        <v>59</v>
      </c>
      <c r="M147" s="15">
        <v>59</v>
      </c>
      <c r="N147" s="15">
        <f t="shared" si="24"/>
        <v>91</v>
      </c>
    </row>
    <row r="148" spans="1:14" ht="31.5">
      <c r="A148" s="23" t="s">
        <v>197</v>
      </c>
      <c r="B148" s="24" t="s">
        <v>198</v>
      </c>
      <c r="C148" s="14" t="s">
        <v>70</v>
      </c>
      <c r="D148" s="15" t="s">
        <v>50</v>
      </c>
      <c r="E148" s="15" t="s">
        <v>31</v>
      </c>
      <c r="F148" s="16">
        <v>13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7">
        <v>7</v>
      </c>
      <c r="M148" s="15">
        <v>0</v>
      </c>
      <c r="N148" s="15">
        <f>SUM(F148+L148)</f>
        <v>20</v>
      </c>
    </row>
    <row r="149" spans="1:14" ht="31.5">
      <c r="A149" s="23" t="s">
        <v>197</v>
      </c>
      <c r="B149" s="24" t="s">
        <v>198</v>
      </c>
      <c r="C149" s="14" t="s">
        <v>209</v>
      </c>
      <c r="D149" s="15" t="s">
        <v>50</v>
      </c>
      <c r="E149" s="15" t="s">
        <v>13</v>
      </c>
      <c r="F149" s="16">
        <v>206</v>
      </c>
      <c r="G149" s="15">
        <v>1</v>
      </c>
      <c r="H149" s="15">
        <v>0</v>
      </c>
      <c r="I149" s="15">
        <v>0</v>
      </c>
      <c r="J149" s="15">
        <v>0</v>
      </c>
      <c r="K149" s="15">
        <v>0</v>
      </c>
      <c r="L149" s="17">
        <v>49</v>
      </c>
      <c r="M149" s="15">
        <v>41</v>
      </c>
      <c r="N149" s="15">
        <f>SUM(F149+L149)</f>
        <v>255</v>
      </c>
    </row>
    <row r="150" spans="1:14" ht="31.5">
      <c r="A150" s="23" t="s">
        <v>197</v>
      </c>
      <c r="B150" s="24" t="s">
        <v>198</v>
      </c>
      <c r="C150" s="14" t="s">
        <v>209</v>
      </c>
      <c r="D150" s="15" t="s">
        <v>50</v>
      </c>
      <c r="E150" s="15" t="s">
        <v>31</v>
      </c>
      <c r="F150" s="16">
        <v>114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7">
        <v>148</v>
      </c>
      <c r="M150" s="15">
        <v>2</v>
      </c>
      <c r="N150" s="15">
        <f t="shared" ref="N150:N152" si="25">SUM(F150+L150)</f>
        <v>262</v>
      </c>
    </row>
    <row r="151" spans="1:14" ht="31.5">
      <c r="A151" s="23" t="s">
        <v>197</v>
      </c>
      <c r="B151" s="24" t="s">
        <v>198</v>
      </c>
      <c r="C151" s="14" t="s">
        <v>210</v>
      </c>
      <c r="D151" s="15" t="s">
        <v>50</v>
      </c>
      <c r="E151" s="15" t="s">
        <v>13</v>
      </c>
      <c r="F151" s="16">
        <v>101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7">
        <v>59</v>
      </c>
      <c r="M151" s="15">
        <v>33</v>
      </c>
      <c r="N151" s="15">
        <f t="shared" si="25"/>
        <v>160</v>
      </c>
    </row>
    <row r="152" spans="1:14" ht="31.5">
      <c r="A152" s="23" t="s">
        <v>197</v>
      </c>
      <c r="B152" s="24" t="s">
        <v>198</v>
      </c>
      <c r="C152" s="14" t="s">
        <v>210</v>
      </c>
      <c r="D152" s="15" t="s">
        <v>50</v>
      </c>
      <c r="E152" s="15" t="s">
        <v>31</v>
      </c>
      <c r="F152" s="16">
        <v>103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7">
        <v>31</v>
      </c>
      <c r="M152" s="15">
        <v>2</v>
      </c>
      <c r="N152" s="15">
        <f t="shared" si="25"/>
        <v>134</v>
      </c>
    </row>
    <row r="153" spans="1:14" ht="31.5">
      <c r="A153" s="23" t="s">
        <v>197</v>
      </c>
      <c r="B153" s="24" t="s">
        <v>198</v>
      </c>
      <c r="C153" s="14" t="s">
        <v>211</v>
      </c>
      <c r="D153" s="15" t="s">
        <v>50</v>
      </c>
      <c r="E153" s="15" t="s">
        <v>13</v>
      </c>
      <c r="F153" s="16">
        <v>30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7">
        <v>12</v>
      </c>
      <c r="M153" s="15">
        <v>12</v>
      </c>
      <c r="N153" s="15">
        <f>SUM(F153+L153)</f>
        <v>42</v>
      </c>
    </row>
    <row r="154" spans="1:14" ht="47.25">
      <c r="A154" s="13" t="s">
        <v>212</v>
      </c>
      <c r="B154" s="24" t="s">
        <v>213</v>
      </c>
      <c r="C154" s="14" t="s">
        <v>214</v>
      </c>
      <c r="D154" s="15" t="s">
        <v>50</v>
      </c>
      <c r="E154" s="15" t="s">
        <v>13</v>
      </c>
      <c r="F154" s="16">
        <v>44</v>
      </c>
      <c r="G154" s="15">
        <v>1</v>
      </c>
      <c r="H154" s="15">
        <v>0</v>
      </c>
      <c r="I154" s="15">
        <v>0</v>
      </c>
      <c r="J154" s="15">
        <v>0</v>
      </c>
      <c r="K154" s="15">
        <v>0</v>
      </c>
      <c r="L154" s="17">
        <v>4</v>
      </c>
      <c r="M154" s="15">
        <v>0</v>
      </c>
      <c r="N154" s="15">
        <f t="shared" ref="N154:N155" si="26">SUM(F154+L154)</f>
        <v>48</v>
      </c>
    </row>
    <row r="155" spans="1:14" ht="47.25">
      <c r="A155" s="13" t="s">
        <v>212</v>
      </c>
      <c r="B155" s="24" t="s">
        <v>213</v>
      </c>
      <c r="C155" s="14" t="s">
        <v>214</v>
      </c>
      <c r="D155" s="15" t="s">
        <v>50</v>
      </c>
      <c r="E155" s="15" t="s">
        <v>31</v>
      </c>
      <c r="F155" s="16">
        <v>58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7">
        <v>86</v>
      </c>
      <c r="M155" s="15">
        <v>0</v>
      </c>
      <c r="N155" s="15">
        <f t="shared" si="26"/>
        <v>144</v>
      </c>
    </row>
    <row r="156" spans="1:14" ht="47.25">
      <c r="A156" s="13" t="s">
        <v>212</v>
      </c>
      <c r="B156" s="24" t="s">
        <v>213</v>
      </c>
      <c r="C156" s="14" t="s">
        <v>215</v>
      </c>
      <c r="D156" s="15" t="s">
        <v>50</v>
      </c>
      <c r="E156" s="15" t="s">
        <v>31</v>
      </c>
      <c r="F156" s="16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7">
        <v>1</v>
      </c>
      <c r="M156" s="15">
        <v>0</v>
      </c>
      <c r="N156" s="15">
        <f>SUM(F156+L156)</f>
        <v>1</v>
      </c>
    </row>
    <row r="157" spans="1:14" ht="78.75">
      <c r="A157" s="13" t="s">
        <v>212</v>
      </c>
      <c r="B157" s="24" t="s">
        <v>213</v>
      </c>
      <c r="C157" s="14" t="s">
        <v>216</v>
      </c>
      <c r="D157" s="15" t="s">
        <v>50</v>
      </c>
      <c r="E157" s="15" t="s">
        <v>31</v>
      </c>
      <c r="F157" s="16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7">
        <v>56</v>
      </c>
      <c r="M157" s="15">
        <v>0</v>
      </c>
      <c r="N157" s="15">
        <f>SUM(F157+L157)</f>
        <v>56</v>
      </c>
    </row>
    <row r="158" spans="1:14" ht="47.25">
      <c r="A158" s="13" t="s">
        <v>212</v>
      </c>
      <c r="B158" s="24" t="s">
        <v>213</v>
      </c>
      <c r="C158" s="14" t="s">
        <v>217</v>
      </c>
      <c r="D158" s="15" t="s">
        <v>50</v>
      </c>
      <c r="E158" s="15" t="s">
        <v>13</v>
      </c>
      <c r="F158" s="16">
        <v>47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7">
        <v>11</v>
      </c>
      <c r="M158" s="15">
        <v>2</v>
      </c>
      <c r="N158" s="15">
        <f t="shared" ref="N158:N162" si="27">SUM(F158+L158)</f>
        <v>58</v>
      </c>
    </row>
    <row r="159" spans="1:14" ht="47.25">
      <c r="A159" s="13" t="s">
        <v>212</v>
      </c>
      <c r="B159" s="24" t="s">
        <v>213</v>
      </c>
      <c r="C159" s="14" t="s">
        <v>217</v>
      </c>
      <c r="D159" s="15" t="s">
        <v>50</v>
      </c>
      <c r="E159" s="15" t="s">
        <v>31</v>
      </c>
      <c r="F159" s="16">
        <v>61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7">
        <v>134</v>
      </c>
      <c r="M159" s="15">
        <v>1</v>
      </c>
      <c r="N159" s="15">
        <f t="shared" si="27"/>
        <v>195</v>
      </c>
    </row>
    <row r="160" spans="1:14" ht="47.25">
      <c r="A160" s="13" t="s">
        <v>218</v>
      </c>
      <c r="B160" s="24" t="s">
        <v>219</v>
      </c>
      <c r="C160" s="14" t="s">
        <v>220</v>
      </c>
      <c r="D160" s="15" t="s">
        <v>50</v>
      </c>
      <c r="E160" s="15" t="s">
        <v>31</v>
      </c>
      <c r="F160" s="16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7">
        <v>41</v>
      </c>
      <c r="M160" s="15">
        <v>0</v>
      </c>
      <c r="N160" s="15">
        <f t="shared" si="27"/>
        <v>41</v>
      </c>
    </row>
    <row r="161" spans="1:14" ht="47.25">
      <c r="A161" s="13" t="s">
        <v>218</v>
      </c>
      <c r="B161" s="24" t="s">
        <v>219</v>
      </c>
      <c r="C161" s="14" t="s">
        <v>221</v>
      </c>
      <c r="D161" s="15" t="s">
        <v>50</v>
      </c>
      <c r="E161" s="15" t="s">
        <v>13</v>
      </c>
      <c r="F161" s="16">
        <v>56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7">
        <v>23</v>
      </c>
      <c r="M161" s="15">
        <v>1</v>
      </c>
      <c r="N161" s="15">
        <f>SUM(F161+L161)</f>
        <v>79</v>
      </c>
    </row>
    <row r="162" spans="1:14" ht="47.25">
      <c r="A162" s="13" t="s">
        <v>218</v>
      </c>
      <c r="B162" s="24" t="s">
        <v>219</v>
      </c>
      <c r="C162" s="14" t="s">
        <v>221</v>
      </c>
      <c r="D162" s="15" t="s">
        <v>50</v>
      </c>
      <c r="E162" s="15" t="s">
        <v>31</v>
      </c>
      <c r="F162" s="16">
        <v>66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7">
        <v>227</v>
      </c>
      <c r="M162" s="15">
        <v>0</v>
      </c>
      <c r="N162" s="15">
        <f t="shared" si="27"/>
        <v>293</v>
      </c>
    </row>
    <row r="163" spans="1:14" ht="47.25">
      <c r="A163" s="13" t="s">
        <v>218</v>
      </c>
      <c r="B163" s="24" t="s">
        <v>219</v>
      </c>
      <c r="C163" s="14" t="s">
        <v>222</v>
      </c>
      <c r="D163" s="15" t="s">
        <v>50</v>
      </c>
      <c r="E163" s="15" t="s">
        <v>13</v>
      </c>
      <c r="F163" s="16">
        <v>40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7">
        <v>1</v>
      </c>
      <c r="M163" s="15">
        <v>0</v>
      </c>
      <c r="N163" s="15">
        <f>SUM(F163+L163)</f>
        <v>41</v>
      </c>
    </row>
    <row r="164" spans="1:14" ht="47.25">
      <c r="A164" s="13" t="s">
        <v>218</v>
      </c>
      <c r="B164" s="24" t="s">
        <v>219</v>
      </c>
      <c r="C164" s="14" t="s">
        <v>222</v>
      </c>
      <c r="D164" s="15" t="s">
        <v>50</v>
      </c>
      <c r="E164" s="15" t="s">
        <v>31</v>
      </c>
      <c r="F164" s="16">
        <v>23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7">
        <v>11</v>
      </c>
      <c r="M164" s="15">
        <v>0</v>
      </c>
      <c r="N164" s="15">
        <f t="shared" ref="N164:N166" si="28">SUM(F164+L164)</f>
        <v>34</v>
      </c>
    </row>
    <row r="165" spans="1:14" ht="47.25">
      <c r="A165" s="13" t="s">
        <v>218</v>
      </c>
      <c r="B165" s="24" t="s">
        <v>219</v>
      </c>
      <c r="C165" s="14" t="s">
        <v>223</v>
      </c>
      <c r="D165" s="15" t="s">
        <v>50</v>
      </c>
      <c r="E165" s="15" t="s">
        <v>13</v>
      </c>
      <c r="F165" s="16">
        <v>16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7">
        <v>0</v>
      </c>
      <c r="M165" s="15">
        <v>0</v>
      </c>
      <c r="N165" s="15">
        <f t="shared" si="28"/>
        <v>16</v>
      </c>
    </row>
    <row r="166" spans="1:14" ht="47.25">
      <c r="A166" s="13" t="s">
        <v>218</v>
      </c>
      <c r="B166" s="24" t="s">
        <v>219</v>
      </c>
      <c r="C166" s="14" t="s">
        <v>223</v>
      </c>
      <c r="D166" s="15" t="s">
        <v>50</v>
      </c>
      <c r="E166" s="15" t="s">
        <v>31</v>
      </c>
      <c r="F166" s="16">
        <v>44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7">
        <v>21</v>
      </c>
      <c r="M166" s="15">
        <v>0</v>
      </c>
      <c r="N166" s="15">
        <f t="shared" si="28"/>
        <v>65</v>
      </c>
    </row>
    <row r="167" spans="1:14" ht="47.25">
      <c r="A167" s="13" t="s">
        <v>218</v>
      </c>
      <c r="B167" s="24" t="s">
        <v>219</v>
      </c>
      <c r="C167" s="14" t="s">
        <v>224</v>
      </c>
      <c r="D167" s="15" t="s">
        <v>50</v>
      </c>
      <c r="E167" s="15" t="s">
        <v>13</v>
      </c>
      <c r="F167" s="16">
        <v>44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7">
        <v>1</v>
      </c>
      <c r="M167" s="15">
        <v>1</v>
      </c>
      <c r="N167" s="15">
        <f>SUM(F167+L167)</f>
        <v>45</v>
      </c>
    </row>
    <row r="168" spans="1:14" ht="47.25">
      <c r="A168" s="13" t="s">
        <v>218</v>
      </c>
      <c r="B168" s="24" t="s">
        <v>219</v>
      </c>
      <c r="C168" s="14" t="s">
        <v>225</v>
      </c>
      <c r="D168" s="15" t="s">
        <v>50</v>
      </c>
      <c r="E168" s="15" t="s">
        <v>31</v>
      </c>
      <c r="F168" s="16">
        <v>9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7">
        <v>0</v>
      </c>
      <c r="M168" s="15">
        <v>0</v>
      </c>
      <c r="N168" s="15">
        <f>SUM(F168+L168)</f>
        <v>9</v>
      </c>
    </row>
    <row r="169" spans="1:14" ht="78.75">
      <c r="A169" s="13" t="s">
        <v>226</v>
      </c>
      <c r="B169" s="24" t="s">
        <v>227</v>
      </c>
      <c r="C169" s="14" t="s">
        <v>228</v>
      </c>
      <c r="D169" s="15" t="s">
        <v>50</v>
      </c>
      <c r="E169" s="15" t="s">
        <v>13</v>
      </c>
      <c r="F169" s="16">
        <v>102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7">
        <v>34</v>
      </c>
      <c r="M169" s="15">
        <v>1</v>
      </c>
      <c r="N169" s="15">
        <f t="shared" ref="N169" si="29">SUM(F169+L169)</f>
        <v>136</v>
      </c>
    </row>
    <row r="170" spans="1:14" ht="47.25">
      <c r="A170" s="13" t="s">
        <v>226</v>
      </c>
      <c r="B170" s="24" t="s">
        <v>227</v>
      </c>
      <c r="C170" s="14" t="s">
        <v>229</v>
      </c>
      <c r="D170" s="15" t="s">
        <v>50</v>
      </c>
      <c r="E170" s="15" t="s">
        <v>13</v>
      </c>
      <c r="F170" s="16">
        <v>109</v>
      </c>
      <c r="G170" s="15">
        <v>1</v>
      </c>
      <c r="H170" s="15">
        <v>0</v>
      </c>
      <c r="I170" s="15">
        <v>0</v>
      </c>
      <c r="J170" s="15">
        <v>0</v>
      </c>
      <c r="K170" s="15">
        <v>0</v>
      </c>
      <c r="L170" s="17">
        <v>38</v>
      </c>
      <c r="M170" s="15">
        <v>0</v>
      </c>
      <c r="N170" s="15">
        <f>SUM(F170+L170)</f>
        <v>147</v>
      </c>
    </row>
    <row r="171" spans="1:14" ht="47.25">
      <c r="A171" s="13" t="s">
        <v>226</v>
      </c>
      <c r="B171" s="24" t="s">
        <v>227</v>
      </c>
      <c r="C171" s="14" t="s">
        <v>229</v>
      </c>
      <c r="D171" s="15" t="s">
        <v>50</v>
      </c>
      <c r="E171" s="15" t="s">
        <v>31</v>
      </c>
      <c r="F171" s="16">
        <v>39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7">
        <v>36</v>
      </c>
      <c r="M171" s="15">
        <v>1</v>
      </c>
      <c r="N171" s="15">
        <f t="shared" ref="N171:N172" si="30">SUM(F171+L171)</f>
        <v>75</v>
      </c>
    </row>
    <row r="172" spans="1:14" ht="31.5">
      <c r="A172" s="20" t="s">
        <v>230</v>
      </c>
      <c r="B172" s="21" t="s">
        <v>231</v>
      </c>
      <c r="C172" s="20"/>
      <c r="D172" s="15" t="s">
        <v>50</v>
      </c>
      <c r="E172" s="15" t="s">
        <v>13</v>
      </c>
      <c r="F172" s="16">
        <v>34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7">
        <v>109</v>
      </c>
      <c r="M172" s="15">
        <v>2</v>
      </c>
      <c r="N172" s="15">
        <f t="shared" si="30"/>
        <v>143</v>
      </c>
    </row>
    <row r="173" spans="1:14" ht="15.75">
      <c r="A173" s="20" t="s">
        <v>232</v>
      </c>
      <c r="B173" s="21" t="s">
        <v>203</v>
      </c>
      <c r="C173" s="20"/>
      <c r="D173" s="15" t="s">
        <v>50</v>
      </c>
      <c r="E173" s="15" t="s">
        <v>13</v>
      </c>
      <c r="F173" s="16">
        <v>138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7">
        <v>21</v>
      </c>
      <c r="M173" s="15">
        <v>3</v>
      </c>
      <c r="N173" s="18">
        <f>SUM(F173+L173)</f>
        <v>159</v>
      </c>
    </row>
    <row r="174" spans="1:14" ht="15.75">
      <c r="A174" s="20" t="s">
        <v>232</v>
      </c>
      <c r="B174" s="21" t="s">
        <v>203</v>
      </c>
      <c r="C174" s="20"/>
      <c r="D174" s="15" t="s">
        <v>50</v>
      </c>
      <c r="E174" s="15" t="s">
        <v>31</v>
      </c>
      <c r="F174" s="16">
        <v>64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7">
        <v>16</v>
      </c>
      <c r="M174" s="15">
        <v>0</v>
      </c>
      <c r="N174" s="15">
        <f t="shared" ref="N174:N176" si="31">SUM(F174+L174)</f>
        <v>80</v>
      </c>
    </row>
    <row r="175" spans="1:14" ht="15.75">
      <c r="A175" s="20" t="s">
        <v>233</v>
      </c>
      <c r="B175" s="21" t="s">
        <v>234</v>
      </c>
      <c r="C175" s="20"/>
      <c r="D175" s="15" t="s">
        <v>50</v>
      </c>
      <c r="E175" s="15" t="s">
        <v>13</v>
      </c>
      <c r="F175" s="16">
        <v>33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7">
        <v>3</v>
      </c>
      <c r="M175" s="15">
        <v>0</v>
      </c>
      <c r="N175" s="15">
        <f t="shared" si="31"/>
        <v>36</v>
      </c>
    </row>
    <row r="176" spans="1:14" ht="15.75">
      <c r="A176" s="13" t="s">
        <v>235</v>
      </c>
      <c r="B176" s="13" t="s">
        <v>236</v>
      </c>
      <c r="C176" s="20"/>
      <c r="D176" s="15" t="s">
        <v>50</v>
      </c>
      <c r="E176" s="15" t="s">
        <v>13</v>
      </c>
      <c r="F176" s="16">
        <v>7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7">
        <v>0</v>
      </c>
      <c r="M176" s="15">
        <v>0</v>
      </c>
      <c r="N176" s="15">
        <f t="shared" si="31"/>
        <v>7</v>
      </c>
    </row>
    <row r="177" spans="1:14" ht="63">
      <c r="A177" s="13" t="s">
        <v>235</v>
      </c>
      <c r="B177" s="13" t="s">
        <v>236</v>
      </c>
      <c r="C177" s="14" t="s">
        <v>237</v>
      </c>
      <c r="D177" s="15" t="s">
        <v>50</v>
      </c>
      <c r="E177" s="15" t="s">
        <v>13</v>
      </c>
      <c r="F177" s="16">
        <v>17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7">
        <v>0</v>
      </c>
      <c r="M177" s="15">
        <v>0</v>
      </c>
      <c r="N177" s="15">
        <f>SUM(F177+L177)</f>
        <v>17</v>
      </c>
    </row>
    <row r="178" spans="1:14" ht="15.75">
      <c r="A178" s="13" t="s">
        <v>238</v>
      </c>
      <c r="B178" s="13" t="s">
        <v>239</v>
      </c>
      <c r="C178" s="14" t="s">
        <v>240</v>
      </c>
      <c r="D178" s="15" t="s">
        <v>50</v>
      </c>
      <c r="E178" s="15" t="s">
        <v>13</v>
      </c>
      <c r="F178" s="16">
        <v>3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7">
        <v>0</v>
      </c>
      <c r="M178" s="15">
        <v>0</v>
      </c>
      <c r="N178" s="15">
        <f t="shared" ref="N178:N238" si="32">SUM(F178+L178)</f>
        <v>3</v>
      </c>
    </row>
    <row r="179" spans="1:14" ht="63">
      <c r="A179" s="13" t="s">
        <v>238</v>
      </c>
      <c r="B179" s="13" t="s">
        <v>239</v>
      </c>
      <c r="C179" s="14" t="s">
        <v>241</v>
      </c>
      <c r="D179" s="15" t="s">
        <v>50</v>
      </c>
      <c r="E179" s="15" t="s">
        <v>13</v>
      </c>
      <c r="F179" s="16">
        <v>30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7">
        <v>0</v>
      </c>
      <c r="M179" s="15">
        <v>0</v>
      </c>
      <c r="N179" s="15">
        <f t="shared" si="32"/>
        <v>30</v>
      </c>
    </row>
    <row r="180" spans="1:14" ht="47.25">
      <c r="A180" s="20" t="s">
        <v>242</v>
      </c>
      <c r="B180" s="21" t="s">
        <v>243</v>
      </c>
      <c r="C180" s="14" t="s">
        <v>244</v>
      </c>
      <c r="D180" s="15" t="s">
        <v>50</v>
      </c>
      <c r="E180" s="15" t="s">
        <v>13</v>
      </c>
      <c r="F180" s="16">
        <v>42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7">
        <v>0</v>
      </c>
      <c r="M180" s="15">
        <v>0</v>
      </c>
      <c r="N180" s="15">
        <f t="shared" si="32"/>
        <v>42</v>
      </c>
    </row>
    <row r="181" spans="1:14" ht="47.25">
      <c r="A181" s="20" t="s">
        <v>242</v>
      </c>
      <c r="B181" s="21" t="s">
        <v>243</v>
      </c>
      <c r="C181" s="14" t="s">
        <v>244</v>
      </c>
      <c r="D181" s="15" t="s">
        <v>50</v>
      </c>
      <c r="E181" s="15" t="s">
        <v>31</v>
      </c>
      <c r="F181" s="16">
        <v>7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7">
        <v>31</v>
      </c>
      <c r="M181" s="15">
        <v>1</v>
      </c>
      <c r="N181" s="15">
        <f t="shared" si="32"/>
        <v>38</v>
      </c>
    </row>
    <row r="182" spans="1:14" ht="31.5">
      <c r="A182" s="20" t="s">
        <v>245</v>
      </c>
      <c r="B182" s="21" t="s">
        <v>246</v>
      </c>
      <c r="C182" s="20"/>
      <c r="D182" s="15" t="s">
        <v>50</v>
      </c>
      <c r="E182" s="15" t="s">
        <v>158</v>
      </c>
      <c r="F182" s="16">
        <v>30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7">
        <v>3</v>
      </c>
      <c r="M182" s="15">
        <v>0</v>
      </c>
      <c r="N182" s="15">
        <f t="shared" si="32"/>
        <v>33</v>
      </c>
    </row>
    <row r="183" spans="1:14" ht="15.75">
      <c r="A183" s="20" t="s">
        <v>245</v>
      </c>
      <c r="B183" s="21" t="s">
        <v>246</v>
      </c>
      <c r="C183" s="20"/>
      <c r="D183" s="15" t="s">
        <v>50</v>
      </c>
      <c r="E183" s="15" t="s">
        <v>31</v>
      </c>
      <c r="F183" s="16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7">
        <v>42</v>
      </c>
      <c r="M183" s="15">
        <v>0</v>
      </c>
      <c r="N183" s="15">
        <f t="shared" si="32"/>
        <v>42</v>
      </c>
    </row>
    <row r="184" spans="1:14" ht="15.75">
      <c r="A184" s="20" t="s">
        <v>247</v>
      </c>
      <c r="B184" s="21" t="s">
        <v>248</v>
      </c>
      <c r="C184" s="20"/>
      <c r="D184" s="15" t="s">
        <v>50</v>
      </c>
      <c r="E184" s="15" t="s">
        <v>13</v>
      </c>
      <c r="F184" s="16">
        <v>19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7">
        <v>2</v>
      </c>
      <c r="M184" s="15">
        <v>0</v>
      </c>
      <c r="N184" s="15">
        <f t="shared" si="32"/>
        <v>21</v>
      </c>
    </row>
    <row r="185" spans="1:14" ht="15.75">
      <c r="A185" s="20" t="s">
        <v>247</v>
      </c>
      <c r="B185" s="21" t="s">
        <v>248</v>
      </c>
      <c r="C185" s="20"/>
      <c r="D185" s="15" t="s">
        <v>50</v>
      </c>
      <c r="E185" s="15" t="s">
        <v>31</v>
      </c>
      <c r="F185" s="16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7">
        <v>19</v>
      </c>
      <c r="M185" s="15">
        <v>0</v>
      </c>
      <c r="N185" s="15">
        <f t="shared" si="32"/>
        <v>19</v>
      </c>
    </row>
    <row r="186" spans="1:14" ht="31.5">
      <c r="A186" s="13" t="s">
        <v>249</v>
      </c>
      <c r="B186" s="13" t="s">
        <v>250</v>
      </c>
      <c r="C186" s="14" t="s">
        <v>251</v>
      </c>
      <c r="D186" s="15" t="s">
        <v>50</v>
      </c>
      <c r="E186" s="15" t="s">
        <v>31</v>
      </c>
      <c r="F186" s="16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7">
        <v>15</v>
      </c>
      <c r="M186" s="15">
        <v>0</v>
      </c>
      <c r="N186" s="15">
        <f t="shared" si="32"/>
        <v>15</v>
      </c>
    </row>
    <row r="187" spans="1:14" ht="63">
      <c r="A187" s="13" t="s">
        <v>249</v>
      </c>
      <c r="B187" s="13" t="s">
        <v>250</v>
      </c>
      <c r="C187" s="14" t="s">
        <v>252</v>
      </c>
      <c r="D187" s="15" t="s">
        <v>50</v>
      </c>
      <c r="E187" s="15" t="s">
        <v>13</v>
      </c>
      <c r="F187" s="16">
        <v>10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7">
        <v>4</v>
      </c>
      <c r="M187" s="15">
        <v>0</v>
      </c>
      <c r="N187" s="15">
        <f t="shared" si="32"/>
        <v>14</v>
      </c>
    </row>
    <row r="188" spans="1:14" ht="63">
      <c r="A188" s="13" t="s">
        <v>249</v>
      </c>
      <c r="B188" s="13" t="s">
        <v>250</v>
      </c>
      <c r="C188" s="14" t="s">
        <v>252</v>
      </c>
      <c r="D188" s="15" t="s">
        <v>50</v>
      </c>
      <c r="E188" s="15" t="s">
        <v>31</v>
      </c>
      <c r="F188" s="16">
        <v>26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7">
        <v>37</v>
      </c>
      <c r="M188" s="15">
        <v>2</v>
      </c>
      <c r="N188" s="15">
        <f t="shared" si="32"/>
        <v>63</v>
      </c>
    </row>
    <row r="189" spans="1:14" ht="31.5">
      <c r="A189" s="20" t="s">
        <v>253</v>
      </c>
      <c r="B189" s="21" t="s">
        <v>254</v>
      </c>
      <c r="C189" s="14" t="s">
        <v>255</v>
      </c>
      <c r="D189" s="15" t="s">
        <v>50</v>
      </c>
      <c r="E189" s="15" t="s">
        <v>13</v>
      </c>
      <c r="F189" s="16">
        <v>3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7">
        <v>1</v>
      </c>
      <c r="M189" s="15">
        <v>0</v>
      </c>
      <c r="N189" s="15">
        <f t="shared" si="32"/>
        <v>4</v>
      </c>
    </row>
    <row r="190" spans="1:14" ht="31.5">
      <c r="A190" s="20" t="s">
        <v>253</v>
      </c>
      <c r="B190" s="21" t="s">
        <v>254</v>
      </c>
      <c r="C190" s="14" t="s">
        <v>255</v>
      </c>
      <c r="D190" s="15" t="s">
        <v>50</v>
      </c>
      <c r="E190" s="15" t="s">
        <v>31</v>
      </c>
      <c r="F190" s="16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7">
        <v>41</v>
      </c>
      <c r="M190" s="15">
        <v>1</v>
      </c>
      <c r="N190" s="15">
        <f t="shared" si="32"/>
        <v>41</v>
      </c>
    </row>
    <row r="191" spans="1:14" ht="31.5">
      <c r="A191" s="20" t="s">
        <v>256</v>
      </c>
      <c r="B191" s="21" t="s">
        <v>257</v>
      </c>
      <c r="C191" s="14" t="s">
        <v>258</v>
      </c>
      <c r="D191" s="15" t="s">
        <v>50</v>
      </c>
      <c r="E191" s="15" t="s">
        <v>13</v>
      </c>
      <c r="F191" s="16">
        <v>9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7">
        <v>0</v>
      </c>
      <c r="M191" s="15">
        <v>0</v>
      </c>
      <c r="N191" s="15">
        <f t="shared" si="32"/>
        <v>9</v>
      </c>
    </row>
    <row r="192" spans="1:14" ht="31.5">
      <c r="A192" s="20" t="s">
        <v>256</v>
      </c>
      <c r="B192" s="21" t="s">
        <v>257</v>
      </c>
      <c r="C192" s="14" t="s">
        <v>258</v>
      </c>
      <c r="D192" s="15" t="s">
        <v>50</v>
      </c>
      <c r="E192" s="15" t="s">
        <v>31</v>
      </c>
      <c r="F192" s="16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7">
        <v>42</v>
      </c>
      <c r="M192" s="15">
        <v>0</v>
      </c>
      <c r="N192" s="15">
        <f t="shared" si="32"/>
        <v>42</v>
      </c>
    </row>
    <row r="193" spans="1:14" ht="63">
      <c r="A193" s="13" t="s">
        <v>259</v>
      </c>
      <c r="B193" s="13" t="s">
        <v>48</v>
      </c>
      <c r="C193" s="14" t="s">
        <v>260</v>
      </c>
      <c r="D193" s="15" t="s">
        <v>261</v>
      </c>
      <c r="E193" s="15" t="s">
        <v>13</v>
      </c>
      <c r="F193" s="16">
        <v>8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7">
        <v>1</v>
      </c>
      <c r="M193" s="15">
        <v>0</v>
      </c>
      <c r="N193" s="18">
        <f>SUM(F193+L193)</f>
        <v>9</v>
      </c>
    </row>
    <row r="194" spans="1:14" ht="47.25">
      <c r="A194" s="13" t="s">
        <v>259</v>
      </c>
      <c r="B194" s="13" t="s">
        <v>48</v>
      </c>
      <c r="C194" s="14" t="s">
        <v>262</v>
      </c>
      <c r="D194" s="15" t="s">
        <v>261</v>
      </c>
      <c r="E194" s="15" t="s">
        <v>13</v>
      </c>
      <c r="F194" s="16">
        <v>13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7">
        <v>0</v>
      </c>
      <c r="M194" s="15">
        <v>0</v>
      </c>
      <c r="N194" s="15">
        <f t="shared" si="32"/>
        <v>13</v>
      </c>
    </row>
    <row r="195" spans="1:14" ht="31.5">
      <c r="A195" s="20" t="s">
        <v>263</v>
      </c>
      <c r="B195" s="21" t="s">
        <v>58</v>
      </c>
      <c r="C195" s="14" t="s">
        <v>59</v>
      </c>
      <c r="D195" s="15" t="s">
        <v>261</v>
      </c>
      <c r="E195" s="15" t="s">
        <v>13</v>
      </c>
      <c r="F195" s="16">
        <v>13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7">
        <v>1</v>
      </c>
      <c r="M195" s="15">
        <v>0</v>
      </c>
      <c r="N195" s="15">
        <f t="shared" si="32"/>
        <v>14</v>
      </c>
    </row>
    <row r="196" spans="1:14" ht="78.75">
      <c r="A196" s="20" t="s">
        <v>264</v>
      </c>
      <c r="B196" s="21" t="s">
        <v>265</v>
      </c>
      <c r="C196" s="14" t="s">
        <v>65</v>
      </c>
      <c r="D196" s="15" t="s">
        <v>261</v>
      </c>
      <c r="E196" s="15" t="s">
        <v>13</v>
      </c>
      <c r="F196" s="16">
        <v>35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7">
        <v>5</v>
      </c>
      <c r="M196" s="15">
        <v>0</v>
      </c>
      <c r="N196" s="15">
        <f t="shared" si="32"/>
        <v>40</v>
      </c>
    </row>
    <row r="197" spans="1:14" ht="31.5">
      <c r="A197" s="20" t="s">
        <v>266</v>
      </c>
      <c r="B197" s="21" t="s">
        <v>267</v>
      </c>
      <c r="C197" s="14" t="s">
        <v>268</v>
      </c>
      <c r="D197" s="15" t="s">
        <v>261</v>
      </c>
      <c r="E197" s="15" t="s">
        <v>13</v>
      </c>
      <c r="F197" s="16">
        <v>13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7">
        <v>0</v>
      </c>
      <c r="M197" s="15">
        <v>0</v>
      </c>
      <c r="N197" s="15">
        <f t="shared" si="32"/>
        <v>13</v>
      </c>
    </row>
    <row r="198" spans="1:14" ht="15.75">
      <c r="A198" s="25" t="s">
        <v>269</v>
      </c>
      <c r="B198" s="13" t="s">
        <v>70</v>
      </c>
      <c r="C198" s="14" t="s">
        <v>270</v>
      </c>
      <c r="D198" s="15" t="s">
        <v>261</v>
      </c>
      <c r="E198" s="15" t="s">
        <v>13</v>
      </c>
      <c r="F198" s="16">
        <v>11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7">
        <v>0</v>
      </c>
      <c r="M198" s="15">
        <v>0</v>
      </c>
      <c r="N198" s="15">
        <f t="shared" si="32"/>
        <v>11</v>
      </c>
    </row>
    <row r="199" spans="1:14" ht="15.75">
      <c r="A199" s="25" t="s">
        <v>269</v>
      </c>
      <c r="B199" s="13" t="s">
        <v>70</v>
      </c>
      <c r="C199" s="14" t="s">
        <v>271</v>
      </c>
      <c r="D199" s="15" t="s">
        <v>261</v>
      </c>
      <c r="E199" s="15" t="s">
        <v>13</v>
      </c>
      <c r="F199" s="26">
        <v>8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26">
        <v>0</v>
      </c>
      <c r="M199" s="15">
        <v>0</v>
      </c>
      <c r="N199" s="15">
        <f t="shared" si="32"/>
        <v>8</v>
      </c>
    </row>
    <row r="200" spans="1:14" ht="15.75">
      <c r="A200" s="25" t="s">
        <v>269</v>
      </c>
      <c r="B200" s="13" t="s">
        <v>70</v>
      </c>
      <c r="C200" s="14" t="s">
        <v>272</v>
      </c>
      <c r="D200" s="15" t="s">
        <v>261</v>
      </c>
      <c r="E200" s="15" t="s">
        <v>13</v>
      </c>
      <c r="F200" s="26">
        <v>14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26">
        <v>3</v>
      </c>
      <c r="M200" s="15">
        <v>2</v>
      </c>
      <c r="N200" s="15">
        <f t="shared" si="32"/>
        <v>17</v>
      </c>
    </row>
    <row r="201" spans="1:14" ht="47.25">
      <c r="A201" s="25" t="s">
        <v>269</v>
      </c>
      <c r="B201" s="13" t="s">
        <v>70</v>
      </c>
      <c r="C201" s="14" t="s">
        <v>273</v>
      </c>
      <c r="D201" s="15" t="s">
        <v>261</v>
      </c>
      <c r="E201" s="15" t="s">
        <v>13</v>
      </c>
      <c r="F201" s="26">
        <v>4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26">
        <v>0</v>
      </c>
      <c r="M201" s="15">
        <v>0</v>
      </c>
      <c r="N201" s="15">
        <f t="shared" si="32"/>
        <v>4</v>
      </c>
    </row>
    <row r="202" spans="1:14" ht="47.25">
      <c r="A202" s="25" t="s">
        <v>269</v>
      </c>
      <c r="B202" s="13" t="s">
        <v>70</v>
      </c>
      <c r="C202" s="14" t="s">
        <v>274</v>
      </c>
      <c r="D202" s="15" t="s">
        <v>261</v>
      </c>
      <c r="E202" s="15" t="s">
        <v>13</v>
      </c>
      <c r="F202" s="26">
        <v>1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26">
        <v>0</v>
      </c>
      <c r="M202" s="15">
        <v>0</v>
      </c>
      <c r="N202" s="15">
        <f t="shared" si="32"/>
        <v>1</v>
      </c>
    </row>
    <row r="203" spans="1:14" ht="78.75">
      <c r="A203" s="13" t="s">
        <v>275</v>
      </c>
      <c r="B203" s="13" t="s">
        <v>276</v>
      </c>
      <c r="C203" s="14" t="s">
        <v>277</v>
      </c>
      <c r="D203" s="15" t="s">
        <v>261</v>
      </c>
      <c r="E203" s="15" t="s">
        <v>13</v>
      </c>
      <c r="F203" s="26">
        <v>10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26">
        <v>0</v>
      </c>
      <c r="M203" s="15">
        <v>0</v>
      </c>
      <c r="N203" s="15">
        <f t="shared" si="32"/>
        <v>10</v>
      </c>
    </row>
    <row r="204" spans="1:14" ht="15.75">
      <c r="A204" s="13" t="s">
        <v>275</v>
      </c>
      <c r="B204" s="13" t="s">
        <v>276</v>
      </c>
      <c r="C204" s="14" t="s">
        <v>278</v>
      </c>
      <c r="D204" s="15" t="s">
        <v>261</v>
      </c>
      <c r="E204" s="15" t="s">
        <v>13</v>
      </c>
      <c r="F204" s="26">
        <v>14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26">
        <v>4</v>
      </c>
      <c r="M204" s="15">
        <v>0</v>
      </c>
      <c r="N204" s="15">
        <f t="shared" si="32"/>
        <v>18</v>
      </c>
    </row>
    <row r="205" spans="1:14" ht="15.75">
      <c r="A205" s="13" t="s">
        <v>275</v>
      </c>
      <c r="B205" s="13" t="s">
        <v>276</v>
      </c>
      <c r="C205" s="14" t="s">
        <v>78</v>
      </c>
      <c r="D205" s="15" t="s">
        <v>261</v>
      </c>
      <c r="E205" s="15" t="s">
        <v>13</v>
      </c>
      <c r="F205" s="26">
        <v>9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26">
        <v>0</v>
      </c>
      <c r="M205" s="15">
        <v>0</v>
      </c>
      <c r="N205" s="15">
        <f t="shared" si="32"/>
        <v>9</v>
      </c>
    </row>
    <row r="206" spans="1:14" ht="31.5">
      <c r="A206" s="20" t="s">
        <v>279</v>
      </c>
      <c r="B206" s="21" t="s">
        <v>80</v>
      </c>
      <c r="C206" s="14" t="s">
        <v>280</v>
      </c>
      <c r="D206" s="15" t="s">
        <v>261</v>
      </c>
      <c r="E206" s="15" t="s">
        <v>13</v>
      </c>
      <c r="F206" s="26">
        <v>36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26">
        <v>4</v>
      </c>
      <c r="M206" s="15">
        <v>0</v>
      </c>
      <c r="N206" s="15">
        <f t="shared" si="32"/>
        <v>40</v>
      </c>
    </row>
    <row r="207" spans="1:14" ht="63">
      <c r="A207" s="13" t="s">
        <v>281</v>
      </c>
      <c r="B207" s="13" t="s">
        <v>282</v>
      </c>
      <c r="C207" s="14" t="s">
        <v>283</v>
      </c>
      <c r="D207" s="15" t="s">
        <v>261</v>
      </c>
      <c r="E207" s="15" t="s">
        <v>31</v>
      </c>
      <c r="F207" s="26">
        <v>20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26">
        <v>3</v>
      </c>
      <c r="M207" s="15">
        <v>0</v>
      </c>
      <c r="N207" s="15">
        <f t="shared" si="32"/>
        <v>23</v>
      </c>
    </row>
    <row r="208" spans="1:14" ht="47.25">
      <c r="A208" s="13" t="s">
        <v>281</v>
      </c>
      <c r="B208" s="13" t="s">
        <v>282</v>
      </c>
      <c r="C208" s="14" t="s">
        <v>284</v>
      </c>
      <c r="D208" s="15" t="s">
        <v>261</v>
      </c>
      <c r="E208" s="15" t="s">
        <v>13</v>
      </c>
      <c r="F208" s="26">
        <v>27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26">
        <v>3</v>
      </c>
      <c r="M208" s="15">
        <v>0</v>
      </c>
      <c r="N208" s="15">
        <f t="shared" si="32"/>
        <v>30</v>
      </c>
    </row>
    <row r="209" spans="1:14" ht="31.5">
      <c r="A209" s="20" t="s">
        <v>285</v>
      </c>
      <c r="B209" s="21" t="s">
        <v>89</v>
      </c>
      <c r="C209" s="14" t="s">
        <v>286</v>
      </c>
      <c r="D209" s="15" t="s">
        <v>261</v>
      </c>
      <c r="E209" s="15" t="s">
        <v>13</v>
      </c>
      <c r="F209" s="26">
        <v>12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26">
        <v>0</v>
      </c>
      <c r="M209" s="15">
        <v>0</v>
      </c>
      <c r="N209" s="15">
        <f t="shared" si="32"/>
        <v>12</v>
      </c>
    </row>
    <row r="210" spans="1:14" ht="31.5">
      <c r="A210" s="20" t="s">
        <v>287</v>
      </c>
      <c r="B210" s="21" t="s">
        <v>98</v>
      </c>
      <c r="C210" s="14" t="s">
        <v>288</v>
      </c>
      <c r="D210" s="15" t="s">
        <v>261</v>
      </c>
      <c r="E210" s="15" t="s">
        <v>13</v>
      </c>
      <c r="F210" s="26">
        <v>10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26">
        <v>0</v>
      </c>
      <c r="M210" s="15">
        <v>0</v>
      </c>
      <c r="N210" s="15">
        <f t="shared" si="32"/>
        <v>10</v>
      </c>
    </row>
    <row r="211" spans="1:14" ht="63">
      <c r="A211" s="13" t="s">
        <v>289</v>
      </c>
      <c r="B211" s="13" t="s">
        <v>101</v>
      </c>
      <c r="C211" s="14" t="s">
        <v>290</v>
      </c>
      <c r="D211" s="15" t="s">
        <v>261</v>
      </c>
      <c r="E211" s="15" t="s">
        <v>13</v>
      </c>
      <c r="F211" s="26">
        <v>13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26">
        <v>2</v>
      </c>
      <c r="M211" s="15">
        <v>0</v>
      </c>
      <c r="N211" s="15">
        <f t="shared" si="32"/>
        <v>15</v>
      </c>
    </row>
    <row r="212" spans="1:14" ht="31.5">
      <c r="A212" s="13" t="s">
        <v>289</v>
      </c>
      <c r="B212" s="13" t="s">
        <v>101</v>
      </c>
      <c r="C212" s="14" t="s">
        <v>291</v>
      </c>
      <c r="D212" s="15" t="s">
        <v>261</v>
      </c>
      <c r="E212" s="15" t="s">
        <v>13</v>
      </c>
      <c r="F212" s="26">
        <v>11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26">
        <v>1</v>
      </c>
      <c r="M212" s="15">
        <v>0</v>
      </c>
      <c r="N212" s="15">
        <f t="shared" si="32"/>
        <v>12</v>
      </c>
    </row>
    <row r="213" spans="1:14" ht="15.75">
      <c r="A213" s="13" t="s">
        <v>292</v>
      </c>
      <c r="B213" s="13" t="s">
        <v>104</v>
      </c>
      <c r="C213" s="14" t="s">
        <v>293</v>
      </c>
      <c r="D213" s="15" t="s">
        <v>261</v>
      </c>
      <c r="E213" s="15" t="s">
        <v>13</v>
      </c>
      <c r="F213" s="26">
        <v>19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26">
        <v>1</v>
      </c>
      <c r="M213" s="15">
        <v>1</v>
      </c>
      <c r="N213" s="15">
        <f t="shared" si="32"/>
        <v>20</v>
      </c>
    </row>
    <row r="214" spans="1:14" ht="31.5">
      <c r="A214" s="13" t="s">
        <v>292</v>
      </c>
      <c r="B214" s="13" t="s">
        <v>104</v>
      </c>
      <c r="C214" s="14" t="s">
        <v>293</v>
      </c>
      <c r="D214" s="15" t="s">
        <v>261</v>
      </c>
      <c r="E214" s="15" t="s">
        <v>158</v>
      </c>
      <c r="F214" s="26">
        <v>15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26">
        <v>22</v>
      </c>
      <c r="M214" s="15">
        <v>0</v>
      </c>
      <c r="N214" s="15">
        <f t="shared" si="32"/>
        <v>37</v>
      </c>
    </row>
    <row r="215" spans="1:14" ht="47.25">
      <c r="A215" s="13" t="s">
        <v>292</v>
      </c>
      <c r="B215" s="13" t="s">
        <v>104</v>
      </c>
      <c r="C215" s="14" t="s">
        <v>294</v>
      </c>
      <c r="D215" s="15" t="s">
        <v>261</v>
      </c>
      <c r="E215" s="15" t="s">
        <v>13</v>
      </c>
      <c r="F215" s="26">
        <v>9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26">
        <v>0</v>
      </c>
      <c r="M215" s="15">
        <v>0</v>
      </c>
      <c r="N215" s="15">
        <f t="shared" si="32"/>
        <v>9</v>
      </c>
    </row>
    <row r="216" spans="1:14" ht="47.25">
      <c r="A216" s="13" t="s">
        <v>292</v>
      </c>
      <c r="B216" s="13" t="s">
        <v>104</v>
      </c>
      <c r="C216" s="14" t="s">
        <v>295</v>
      </c>
      <c r="D216" s="15" t="s">
        <v>261</v>
      </c>
      <c r="E216" s="15" t="s">
        <v>13</v>
      </c>
      <c r="F216" s="26">
        <v>12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26">
        <v>2</v>
      </c>
      <c r="M216" s="15">
        <v>2</v>
      </c>
      <c r="N216" s="15">
        <f t="shared" si="32"/>
        <v>14</v>
      </c>
    </row>
    <row r="217" spans="1:14" ht="47.25">
      <c r="A217" s="13" t="s">
        <v>292</v>
      </c>
      <c r="B217" s="13" t="s">
        <v>104</v>
      </c>
      <c r="C217" s="14" t="s">
        <v>295</v>
      </c>
      <c r="D217" s="15" t="s">
        <v>261</v>
      </c>
      <c r="E217" s="15" t="s">
        <v>158</v>
      </c>
      <c r="F217" s="26">
        <v>6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26">
        <v>0</v>
      </c>
      <c r="M217" s="15">
        <v>0</v>
      </c>
      <c r="N217" s="15">
        <f t="shared" si="32"/>
        <v>6</v>
      </c>
    </row>
    <row r="218" spans="1:14" ht="31.5">
      <c r="A218" s="20" t="s">
        <v>296</v>
      </c>
      <c r="B218" s="21" t="s">
        <v>297</v>
      </c>
      <c r="C218" s="14" t="s">
        <v>298</v>
      </c>
      <c r="D218" s="15" t="s">
        <v>261</v>
      </c>
      <c r="E218" s="15" t="s">
        <v>13</v>
      </c>
      <c r="F218" s="26">
        <v>17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26">
        <v>1</v>
      </c>
      <c r="M218" s="15">
        <v>0</v>
      </c>
      <c r="N218" s="15">
        <f t="shared" si="32"/>
        <v>18</v>
      </c>
    </row>
    <row r="219" spans="1:14" ht="47.25">
      <c r="A219" s="20" t="s">
        <v>296</v>
      </c>
      <c r="B219" s="21" t="s">
        <v>297</v>
      </c>
      <c r="C219" s="14" t="s">
        <v>299</v>
      </c>
      <c r="D219" s="15" t="s">
        <v>261</v>
      </c>
      <c r="E219" s="15" t="s">
        <v>13</v>
      </c>
      <c r="F219" s="26">
        <v>5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26">
        <v>0</v>
      </c>
      <c r="M219" s="15">
        <v>0</v>
      </c>
      <c r="N219" s="15">
        <f t="shared" si="32"/>
        <v>5</v>
      </c>
    </row>
    <row r="220" spans="1:14" ht="31.5">
      <c r="A220" s="20" t="s">
        <v>296</v>
      </c>
      <c r="B220" s="21" t="s">
        <v>297</v>
      </c>
      <c r="C220" s="14" t="s">
        <v>445</v>
      </c>
      <c r="D220" s="15" t="s">
        <v>261</v>
      </c>
      <c r="E220" s="15" t="s">
        <v>13</v>
      </c>
      <c r="F220" s="26">
        <v>6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26">
        <v>0</v>
      </c>
      <c r="M220" s="15">
        <v>0</v>
      </c>
      <c r="N220" s="15">
        <f t="shared" si="32"/>
        <v>6</v>
      </c>
    </row>
    <row r="221" spans="1:14" ht="110.25">
      <c r="A221" s="20" t="s">
        <v>300</v>
      </c>
      <c r="B221" s="21" t="s">
        <v>113</v>
      </c>
      <c r="C221" s="14" t="s">
        <v>301</v>
      </c>
      <c r="D221" s="15" t="s">
        <v>261</v>
      </c>
      <c r="E221" s="15" t="s">
        <v>13</v>
      </c>
      <c r="F221" s="26">
        <v>14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26">
        <v>2</v>
      </c>
      <c r="M221" s="15">
        <v>1</v>
      </c>
      <c r="N221" s="15">
        <f t="shared" si="32"/>
        <v>16</v>
      </c>
    </row>
    <row r="222" spans="1:14" ht="31.5">
      <c r="A222" s="13" t="s">
        <v>302</v>
      </c>
      <c r="B222" s="13" t="s">
        <v>303</v>
      </c>
      <c r="C222" s="14" t="s">
        <v>304</v>
      </c>
      <c r="D222" s="15" t="s">
        <v>261</v>
      </c>
      <c r="E222" s="15" t="s">
        <v>13</v>
      </c>
      <c r="F222" s="26">
        <v>20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26">
        <v>3</v>
      </c>
      <c r="M222" s="15">
        <v>0</v>
      </c>
      <c r="N222" s="15">
        <f t="shared" si="32"/>
        <v>23</v>
      </c>
    </row>
    <row r="223" spans="1:14" ht="31.5">
      <c r="A223" s="13" t="s">
        <v>302</v>
      </c>
      <c r="B223" s="13" t="s">
        <v>303</v>
      </c>
      <c r="C223" s="14" t="s">
        <v>117</v>
      </c>
      <c r="D223" s="15" t="s">
        <v>261</v>
      </c>
      <c r="E223" s="15" t="s">
        <v>13</v>
      </c>
      <c r="F223" s="26">
        <v>28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26">
        <v>2</v>
      </c>
      <c r="M223" s="15">
        <v>0</v>
      </c>
      <c r="N223" s="15">
        <f t="shared" si="32"/>
        <v>30</v>
      </c>
    </row>
    <row r="224" spans="1:14" ht="31.5">
      <c r="A224" s="13" t="s">
        <v>302</v>
      </c>
      <c r="B224" s="13" t="s">
        <v>303</v>
      </c>
      <c r="C224" s="14" t="s">
        <v>117</v>
      </c>
      <c r="D224" s="15" t="s">
        <v>261</v>
      </c>
      <c r="E224" s="15" t="s">
        <v>31</v>
      </c>
      <c r="F224" s="26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26">
        <v>5</v>
      </c>
      <c r="M224" s="15">
        <v>0</v>
      </c>
      <c r="N224" s="15">
        <f t="shared" si="32"/>
        <v>5</v>
      </c>
    </row>
    <row r="225" spans="1:14" ht="63">
      <c r="A225" s="13" t="s">
        <v>305</v>
      </c>
      <c r="B225" s="13" t="s">
        <v>128</v>
      </c>
      <c r="C225" s="14" t="s">
        <v>306</v>
      </c>
      <c r="D225" s="15" t="s">
        <v>261</v>
      </c>
      <c r="E225" s="15" t="s">
        <v>13</v>
      </c>
      <c r="F225" s="26">
        <v>11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26">
        <v>1</v>
      </c>
      <c r="M225" s="15">
        <v>1</v>
      </c>
      <c r="N225" s="15">
        <f t="shared" si="32"/>
        <v>12</v>
      </c>
    </row>
    <row r="226" spans="1:14" ht="63">
      <c r="A226" s="13" t="s">
        <v>305</v>
      </c>
      <c r="B226" s="13" t="s">
        <v>128</v>
      </c>
      <c r="C226" s="14" t="s">
        <v>307</v>
      </c>
      <c r="D226" s="15" t="s">
        <v>261</v>
      </c>
      <c r="E226" s="15" t="s">
        <v>13</v>
      </c>
      <c r="F226" s="26">
        <v>10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26">
        <v>1</v>
      </c>
      <c r="M226" s="15">
        <v>0</v>
      </c>
      <c r="N226" s="15">
        <f t="shared" si="32"/>
        <v>11</v>
      </c>
    </row>
    <row r="227" spans="1:14" ht="47.25">
      <c r="A227" s="20" t="s">
        <v>308</v>
      </c>
      <c r="B227" s="21" t="s">
        <v>309</v>
      </c>
      <c r="C227" s="14" t="s">
        <v>310</v>
      </c>
      <c r="D227" s="15" t="s">
        <v>261</v>
      </c>
      <c r="E227" s="15" t="s">
        <v>13</v>
      </c>
      <c r="F227" s="26">
        <v>8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26">
        <v>0</v>
      </c>
      <c r="M227" s="15">
        <v>0</v>
      </c>
      <c r="N227" s="15">
        <f t="shared" si="32"/>
        <v>8</v>
      </c>
    </row>
    <row r="228" spans="1:14" ht="63">
      <c r="A228" s="20" t="s">
        <v>311</v>
      </c>
      <c r="B228" s="21" t="s">
        <v>136</v>
      </c>
      <c r="C228" s="14" t="s">
        <v>137</v>
      </c>
      <c r="D228" s="15" t="s">
        <v>261</v>
      </c>
      <c r="E228" s="15" t="s">
        <v>13</v>
      </c>
      <c r="F228" s="26">
        <v>19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26">
        <v>2</v>
      </c>
      <c r="M228" s="15">
        <v>0</v>
      </c>
      <c r="N228" s="15">
        <f t="shared" si="32"/>
        <v>21</v>
      </c>
    </row>
    <row r="229" spans="1:14" ht="31.5">
      <c r="A229" s="13" t="s">
        <v>312</v>
      </c>
      <c r="B229" s="13" t="s">
        <v>313</v>
      </c>
      <c r="C229" s="14" t="s">
        <v>314</v>
      </c>
      <c r="D229" s="15" t="s">
        <v>261</v>
      </c>
      <c r="E229" s="15" t="s">
        <v>13</v>
      </c>
      <c r="F229" s="26">
        <v>4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26">
        <v>0</v>
      </c>
      <c r="M229" s="15">
        <v>0</v>
      </c>
      <c r="N229" s="15">
        <f t="shared" si="32"/>
        <v>4</v>
      </c>
    </row>
    <row r="230" spans="1:14" ht="63">
      <c r="A230" s="13" t="s">
        <v>312</v>
      </c>
      <c r="B230" s="13" t="s">
        <v>313</v>
      </c>
      <c r="C230" s="14" t="s">
        <v>315</v>
      </c>
      <c r="D230" s="15" t="s">
        <v>261</v>
      </c>
      <c r="E230" s="15" t="s">
        <v>13</v>
      </c>
      <c r="F230" s="26">
        <v>10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26">
        <v>0</v>
      </c>
      <c r="M230" s="15">
        <v>0</v>
      </c>
      <c r="N230" s="15">
        <f t="shared" si="32"/>
        <v>10</v>
      </c>
    </row>
    <row r="231" spans="1:14" ht="47.25">
      <c r="A231" s="13" t="s">
        <v>312</v>
      </c>
      <c r="B231" s="13" t="s">
        <v>313</v>
      </c>
      <c r="C231" s="14" t="s">
        <v>146</v>
      </c>
      <c r="D231" s="15" t="s">
        <v>261</v>
      </c>
      <c r="E231" s="15" t="s">
        <v>13</v>
      </c>
      <c r="F231" s="26">
        <v>8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26">
        <v>0</v>
      </c>
      <c r="M231" s="15">
        <v>0</v>
      </c>
      <c r="N231" s="15">
        <f t="shared" si="32"/>
        <v>8</v>
      </c>
    </row>
    <row r="232" spans="1:14" ht="63">
      <c r="A232" s="20" t="s">
        <v>316</v>
      </c>
      <c r="B232" s="21" t="s">
        <v>148</v>
      </c>
      <c r="C232" s="14" t="s">
        <v>317</v>
      </c>
      <c r="D232" s="15" t="s">
        <v>261</v>
      </c>
      <c r="E232" s="15" t="s">
        <v>13</v>
      </c>
      <c r="F232" s="26">
        <v>6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26">
        <v>0</v>
      </c>
      <c r="M232" s="15">
        <v>0</v>
      </c>
      <c r="N232" s="15">
        <f t="shared" si="32"/>
        <v>6</v>
      </c>
    </row>
    <row r="233" spans="1:14" ht="63">
      <c r="A233" s="20" t="s">
        <v>316</v>
      </c>
      <c r="B233" s="21" t="s">
        <v>148</v>
      </c>
      <c r="C233" s="14" t="s">
        <v>317</v>
      </c>
      <c r="D233" s="15" t="s">
        <v>261</v>
      </c>
      <c r="E233" s="15" t="s">
        <v>31</v>
      </c>
      <c r="F233" s="26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26">
        <v>6</v>
      </c>
      <c r="M233" s="15">
        <v>0</v>
      </c>
      <c r="N233" s="15">
        <f t="shared" si="32"/>
        <v>6</v>
      </c>
    </row>
    <row r="234" spans="1:14" ht="47.25">
      <c r="A234" s="28" t="s">
        <v>446</v>
      </c>
      <c r="B234" s="21" t="s">
        <v>447</v>
      </c>
      <c r="C234" s="14"/>
      <c r="D234" s="15" t="s">
        <v>261</v>
      </c>
      <c r="E234" s="15" t="s">
        <v>13</v>
      </c>
      <c r="F234" s="26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26">
        <v>6</v>
      </c>
      <c r="M234" s="15">
        <v>0</v>
      </c>
      <c r="N234" s="15">
        <f t="shared" si="32"/>
        <v>6</v>
      </c>
    </row>
    <row r="235" spans="1:14" ht="78.75">
      <c r="A235" s="13" t="s">
        <v>318</v>
      </c>
      <c r="B235" s="13" t="s">
        <v>157</v>
      </c>
      <c r="C235" s="14" t="s">
        <v>319</v>
      </c>
      <c r="D235" s="15" t="s">
        <v>261</v>
      </c>
      <c r="E235" s="15" t="s">
        <v>13</v>
      </c>
      <c r="F235" s="26">
        <v>5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26">
        <v>0</v>
      </c>
      <c r="M235" s="15">
        <v>0</v>
      </c>
      <c r="N235" s="15">
        <f t="shared" ref="N235" si="33">SUM(F235+L235)</f>
        <v>5</v>
      </c>
    </row>
    <row r="236" spans="1:14" ht="31.5">
      <c r="A236" s="13" t="s">
        <v>318</v>
      </c>
      <c r="B236" s="13" t="s">
        <v>157</v>
      </c>
      <c r="C236" s="14" t="s">
        <v>320</v>
      </c>
      <c r="D236" s="15" t="s">
        <v>261</v>
      </c>
      <c r="E236" s="15" t="s">
        <v>158</v>
      </c>
      <c r="F236" s="26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26">
        <v>14</v>
      </c>
      <c r="M236" s="15">
        <v>0</v>
      </c>
      <c r="N236" s="15">
        <f t="shared" si="32"/>
        <v>14</v>
      </c>
    </row>
    <row r="237" spans="1:14" ht="31.5">
      <c r="A237" s="13" t="s">
        <v>318</v>
      </c>
      <c r="B237" s="13" t="s">
        <v>157</v>
      </c>
      <c r="C237" s="14" t="s">
        <v>321</v>
      </c>
      <c r="D237" s="15" t="s">
        <v>261</v>
      </c>
      <c r="E237" s="15" t="s">
        <v>13</v>
      </c>
      <c r="F237" s="26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26">
        <v>13</v>
      </c>
      <c r="M237" s="15">
        <v>0</v>
      </c>
      <c r="N237" s="15">
        <f t="shared" si="32"/>
        <v>13</v>
      </c>
    </row>
    <row r="238" spans="1:14" ht="31.5">
      <c r="A238" s="13" t="s">
        <v>318</v>
      </c>
      <c r="B238" s="13" t="s">
        <v>157</v>
      </c>
      <c r="C238" s="14" t="s">
        <v>321</v>
      </c>
      <c r="D238" s="15" t="s">
        <v>261</v>
      </c>
      <c r="E238" s="15" t="s">
        <v>158</v>
      </c>
      <c r="F238" s="26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26">
        <v>44</v>
      </c>
      <c r="M238" s="15">
        <v>0</v>
      </c>
      <c r="N238" s="15">
        <f t="shared" si="32"/>
        <v>44</v>
      </c>
    </row>
    <row r="239" spans="1:14" ht="31.5">
      <c r="A239" s="13" t="s">
        <v>318</v>
      </c>
      <c r="B239" s="13" t="s">
        <v>157</v>
      </c>
      <c r="C239" s="14" t="s">
        <v>322</v>
      </c>
      <c r="D239" s="15" t="s">
        <v>261</v>
      </c>
      <c r="E239" s="15" t="s">
        <v>158</v>
      </c>
      <c r="F239" s="26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26">
        <v>22</v>
      </c>
      <c r="M239" s="15">
        <v>0</v>
      </c>
      <c r="N239" s="15">
        <f t="shared" ref="N239:N294" si="34">SUM(F239+L239)</f>
        <v>22</v>
      </c>
    </row>
    <row r="240" spans="1:14" ht="31.5">
      <c r="A240" s="13" t="s">
        <v>318</v>
      </c>
      <c r="B240" s="13" t="s">
        <v>157</v>
      </c>
      <c r="C240" s="14" t="s">
        <v>323</v>
      </c>
      <c r="D240" s="15" t="s">
        <v>261</v>
      </c>
      <c r="E240" s="15" t="s">
        <v>158</v>
      </c>
      <c r="F240" s="26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26">
        <v>7</v>
      </c>
      <c r="M240" s="15">
        <v>0</v>
      </c>
      <c r="N240" s="15">
        <f t="shared" si="34"/>
        <v>7</v>
      </c>
    </row>
    <row r="241" spans="1:14" ht="15.75">
      <c r="A241" s="13" t="s">
        <v>318</v>
      </c>
      <c r="B241" s="13" t="s">
        <v>157</v>
      </c>
      <c r="C241" s="14" t="s">
        <v>324</v>
      </c>
      <c r="D241" s="15" t="s">
        <v>261</v>
      </c>
      <c r="E241" s="15" t="s">
        <v>13</v>
      </c>
      <c r="F241" s="26">
        <v>7</v>
      </c>
      <c r="G241" s="15">
        <v>1</v>
      </c>
      <c r="H241" s="15">
        <v>0</v>
      </c>
      <c r="I241" s="15">
        <v>0</v>
      </c>
      <c r="J241" s="15">
        <v>0</v>
      </c>
      <c r="K241" s="15">
        <v>0</v>
      </c>
      <c r="L241" s="26">
        <v>2</v>
      </c>
      <c r="M241" s="15">
        <v>0</v>
      </c>
      <c r="N241" s="15">
        <f t="shared" si="34"/>
        <v>9</v>
      </c>
    </row>
    <row r="242" spans="1:14" ht="31.5">
      <c r="A242" s="13" t="s">
        <v>318</v>
      </c>
      <c r="B242" s="13" t="s">
        <v>157</v>
      </c>
      <c r="C242" s="14" t="s">
        <v>324</v>
      </c>
      <c r="D242" s="15" t="s">
        <v>261</v>
      </c>
      <c r="E242" s="15" t="s">
        <v>158</v>
      </c>
      <c r="F242" s="26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26">
        <v>9</v>
      </c>
      <c r="M242" s="15">
        <v>1</v>
      </c>
      <c r="N242" s="15">
        <f t="shared" si="34"/>
        <v>9</v>
      </c>
    </row>
    <row r="243" spans="1:14" ht="47.25">
      <c r="A243" s="13" t="s">
        <v>318</v>
      </c>
      <c r="B243" s="13" t="s">
        <v>157</v>
      </c>
      <c r="C243" s="14" t="s">
        <v>325</v>
      </c>
      <c r="D243" s="15" t="s">
        <v>261</v>
      </c>
      <c r="E243" s="15" t="s">
        <v>13</v>
      </c>
      <c r="F243" s="26">
        <v>14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26">
        <v>6</v>
      </c>
      <c r="M243" s="15">
        <v>1</v>
      </c>
      <c r="N243" s="15">
        <f t="shared" si="34"/>
        <v>20</v>
      </c>
    </row>
    <row r="244" spans="1:14" ht="15.75">
      <c r="A244" s="13" t="s">
        <v>318</v>
      </c>
      <c r="B244" s="13" t="s">
        <v>157</v>
      </c>
      <c r="C244" s="14" t="s">
        <v>326</v>
      </c>
      <c r="D244" s="15" t="s">
        <v>261</v>
      </c>
      <c r="E244" s="15" t="s">
        <v>13</v>
      </c>
      <c r="F244" s="26">
        <v>6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26">
        <v>0</v>
      </c>
      <c r="M244" s="15">
        <v>0</v>
      </c>
      <c r="N244" s="15">
        <f t="shared" si="34"/>
        <v>6</v>
      </c>
    </row>
    <row r="245" spans="1:14" ht="31.5">
      <c r="A245" s="13" t="s">
        <v>318</v>
      </c>
      <c r="B245" s="13" t="s">
        <v>157</v>
      </c>
      <c r="C245" s="14" t="s">
        <v>326</v>
      </c>
      <c r="D245" s="15" t="s">
        <v>261</v>
      </c>
      <c r="E245" s="15" t="s">
        <v>158</v>
      </c>
      <c r="F245" s="26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26">
        <v>11</v>
      </c>
      <c r="M245" s="15">
        <v>0</v>
      </c>
      <c r="N245" s="15">
        <f t="shared" si="34"/>
        <v>11</v>
      </c>
    </row>
    <row r="246" spans="1:14" ht="31.5">
      <c r="A246" s="13" t="s">
        <v>327</v>
      </c>
      <c r="B246" s="13" t="s">
        <v>160</v>
      </c>
      <c r="C246" s="14" t="s">
        <v>328</v>
      </c>
      <c r="D246" s="15" t="s">
        <v>261</v>
      </c>
      <c r="E246" s="15" t="s">
        <v>31</v>
      </c>
      <c r="F246" s="26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26">
        <v>5</v>
      </c>
      <c r="M246" s="15">
        <v>0</v>
      </c>
      <c r="N246" s="15">
        <f t="shared" si="34"/>
        <v>5</v>
      </c>
    </row>
    <row r="247" spans="1:14" ht="15.75">
      <c r="A247" s="13" t="s">
        <v>327</v>
      </c>
      <c r="B247" s="13" t="s">
        <v>160</v>
      </c>
      <c r="C247" s="14" t="s">
        <v>329</v>
      </c>
      <c r="D247" s="15" t="s">
        <v>261</v>
      </c>
      <c r="E247" s="15" t="s">
        <v>13</v>
      </c>
      <c r="F247" s="26">
        <v>7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26">
        <v>1</v>
      </c>
      <c r="M247" s="15">
        <v>0</v>
      </c>
      <c r="N247" s="15">
        <f t="shared" si="34"/>
        <v>8</v>
      </c>
    </row>
    <row r="248" spans="1:14" ht="47.25">
      <c r="A248" s="13" t="s">
        <v>327</v>
      </c>
      <c r="B248" s="13" t="s">
        <v>160</v>
      </c>
      <c r="C248" s="14" t="s">
        <v>330</v>
      </c>
      <c r="D248" s="15" t="s">
        <v>261</v>
      </c>
      <c r="E248" s="15" t="s">
        <v>31</v>
      </c>
      <c r="F248" s="26">
        <v>10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26">
        <v>4</v>
      </c>
      <c r="M248" s="15">
        <v>0</v>
      </c>
      <c r="N248" s="15">
        <f t="shared" si="34"/>
        <v>14</v>
      </c>
    </row>
    <row r="249" spans="1:14" ht="31.5">
      <c r="A249" s="13" t="s">
        <v>327</v>
      </c>
      <c r="B249" s="13" t="s">
        <v>160</v>
      </c>
      <c r="C249" s="14" t="s">
        <v>331</v>
      </c>
      <c r="D249" s="15" t="s">
        <v>261</v>
      </c>
      <c r="E249" s="15" t="s">
        <v>13</v>
      </c>
      <c r="F249" s="26">
        <v>13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26">
        <v>12</v>
      </c>
      <c r="M249" s="15">
        <v>2</v>
      </c>
      <c r="N249" s="15">
        <f t="shared" si="34"/>
        <v>25</v>
      </c>
    </row>
    <row r="250" spans="1:14" ht="31.5">
      <c r="A250" s="13" t="s">
        <v>327</v>
      </c>
      <c r="B250" s="13" t="s">
        <v>160</v>
      </c>
      <c r="C250" s="14" t="s">
        <v>331</v>
      </c>
      <c r="D250" s="15" t="s">
        <v>261</v>
      </c>
      <c r="E250" s="15" t="s">
        <v>31</v>
      </c>
      <c r="F250" s="26">
        <v>10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26">
        <v>26</v>
      </c>
      <c r="M250" s="15">
        <v>0</v>
      </c>
      <c r="N250" s="15">
        <f t="shared" si="34"/>
        <v>36</v>
      </c>
    </row>
    <row r="251" spans="1:14" ht="47.25">
      <c r="A251" s="13" t="s">
        <v>327</v>
      </c>
      <c r="B251" s="13" t="s">
        <v>160</v>
      </c>
      <c r="C251" s="14" t="s">
        <v>332</v>
      </c>
      <c r="D251" s="15" t="s">
        <v>261</v>
      </c>
      <c r="E251" s="15" t="s">
        <v>13</v>
      </c>
      <c r="F251" s="26">
        <v>10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26">
        <v>13</v>
      </c>
      <c r="M251" s="15">
        <v>1</v>
      </c>
      <c r="N251" s="15">
        <f t="shared" si="34"/>
        <v>23</v>
      </c>
    </row>
    <row r="252" spans="1:14" ht="31.5">
      <c r="A252" s="13" t="s">
        <v>333</v>
      </c>
      <c r="B252" s="13" t="s">
        <v>164</v>
      </c>
      <c r="C252" s="14" t="s">
        <v>334</v>
      </c>
      <c r="D252" s="15" t="s">
        <v>261</v>
      </c>
      <c r="E252" s="15" t="s">
        <v>31</v>
      </c>
      <c r="F252" s="26">
        <v>18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26">
        <v>10</v>
      </c>
      <c r="M252" s="15">
        <v>0</v>
      </c>
      <c r="N252" s="15">
        <f t="shared" si="34"/>
        <v>28</v>
      </c>
    </row>
    <row r="253" spans="1:14" ht="31.5">
      <c r="A253" s="13" t="s">
        <v>333</v>
      </c>
      <c r="B253" s="13" t="s">
        <v>164</v>
      </c>
      <c r="C253" s="14" t="s">
        <v>335</v>
      </c>
      <c r="D253" s="15" t="s">
        <v>261</v>
      </c>
      <c r="E253" s="15" t="s">
        <v>31</v>
      </c>
      <c r="F253" s="26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26">
        <v>5</v>
      </c>
      <c r="M253" s="15">
        <v>0</v>
      </c>
      <c r="N253" s="15">
        <f t="shared" si="34"/>
        <v>5</v>
      </c>
    </row>
    <row r="254" spans="1:14" ht="15.75">
      <c r="A254" s="13" t="s">
        <v>336</v>
      </c>
      <c r="B254" s="13" t="s">
        <v>177</v>
      </c>
      <c r="C254" s="14" t="s">
        <v>337</v>
      </c>
      <c r="D254" s="15" t="s">
        <v>261</v>
      </c>
      <c r="E254" s="15" t="s">
        <v>13</v>
      </c>
      <c r="F254" s="26">
        <v>8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26">
        <v>0</v>
      </c>
      <c r="M254" s="15">
        <v>0</v>
      </c>
      <c r="N254" s="15">
        <f t="shared" si="34"/>
        <v>8</v>
      </c>
    </row>
    <row r="255" spans="1:14" ht="31.5">
      <c r="A255" s="13" t="s">
        <v>336</v>
      </c>
      <c r="B255" s="13" t="s">
        <v>177</v>
      </c>
      <c r="C255" s="14" t="s">
        <v>338</v>
      </c>
      <c r="D255" s="15" t="s">
        <v>261</v>
      </c>
      <c r="E255" s="15" t="s">
        <v>13</v>
      </c>
      <c r="F255" s="26">
        <v>15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26">
        <v>5</v>
      </c>
      <c r="M255" s="15">
        <v>5</v>
      </c>
      <c r="N255" s="15">
        <f t="shared" si="34"/>
        <v>20</v>
      </c>
    </row>
    <row r="256" spans="1:14" ht="15.75">
      <c r="A256" s="13" t="s">
        <v>336</v>
      </c>
      <c r="B256" s="13" t="s">
        <v>177</v>
      </c>
      <c r="C256" s="14" t="s">
        <v>339</v>
      </c>
      <c r="D256" s="15" t="s">
        <v>261</v>
      </c>
      <c r="E256" s="15" t="s">
        <v>31</v>
      </c>
      <c r="F256" s="26">
        <v>7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26">
        <v>0</v>
      </c>
      <c r="M256" s="15">
        <v>0</v>
      </c>
      <c r="N256" s="15">
        <f t="shared" si="34"/>
        <v>7</v>
      </c>
    </row>
    <row r="257" spans="1:14" ht="31.5">
      <c r="A257" s="13" t="s">
        <v>336</v>
      </c>
      <c r="B257" s="13" t="s">
        <v>177</v>
      </c>
      <c r="C257" s="14" t="s">
        <v>340</v>
      </c>
      <c r="D257" s="15" t="s">
        <v>261</v>
      </c>
      <c r="E257" s="15" t="s">
        <v>13</v>
      </c>
      <c r="F257" s="26">
        <v>9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26">
        <v>0</v>
      </c>
      <c r="M257" s="15">
        <v>0</v>
      </c>
      <c r="N257" s="15">
        <f t="shared" si="34"/>
        <v>9</v>
      </c>
    </row>
    <row r="258" spans="1:14" ht="31.5">
      <c r="A258" s="13" t="s">
        <v>336</v>
      </c>
      <c r="B258" s="13" t="s">
        <v>177</v>
      </c>
      <c r="C258" s="14" t="s">
        <v>340</v>
      </c>
      <c r="D258" s="15" t="s">
        <v>261</v>
      </c>
      <c r="E258" s="15" t="s">
        <v>31</v>
      </c>
      <c r="F258" s="26">
        <v>7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26">
        <v>1</v>
      </c>
      <c r="M258" s="15">
        <v>0</v>
      </c>
      <c r="N258" s="15">
        <f t="shared" si="34"/>
        <v>8</v>
      </c>
    </row>
    <row r="259" spans="1:14" ht="31.5">
      <c r="A259" s="13" t="s">
        <v>336</v>
      </c>
      <c r="B259" s="13" t="s">
        <v>177</v>
      </c>
      <c r="C259" s="14" t="s">
        <v>341</v>
      </c>
      <c r="D259" s="15" t="s">
        <v>261</v>
      </c>
      <c r="E259" s="15" t="s">
        <v>31</v>
      </c>
      <c r="F259" s="26">
        <v>8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26">
        <v>0</v>
      </c>
      <c r="M259" s="15">
        <v>0</v>
      </c>
      <c r="N259" s="15">
        <f t="shared" si="34"/>
        <v>8</v>
      </c>
    </row>
    <row r="260" spans="1:14" ht="31.5">
      <c r="A260" s="13" t="s">
        <v>342</v>
      </c>
      <c r="B260" s="13" t="s">
        <v>183</v>
      </c>
      <c r="C260" s="14" t="s">
        <v>343</v>
      </c>
      <c r="D260" s="15" t="s">
        <v>261</v>
      </c>
      <c r="E260" s="15" t="s">
        <v>31</v>
      </c>
      <c r="F260" s="26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26">
        <v>0</v>
      </c>
      <c r="M260" s="15">
        <v>0</v>
      </c>
      <c r="N260" s="15">
        <f t="shared" si="34"/>
        <v>0</v>
      </c>
    </row>
    <row r="261" spans="1:14" ht="47.25">
      <c r="A261" s="13" t="s">
        <v>342</v>
      </c>
      <c r="B261" s="13" t="s">
        <v>183</v>
      </c>
      <c r="C261" s="14" t="s">
        <v>344</v>
      </c>
      <c r="D261" s="15" t="s">
        <v>261</v>
      </c>
      <c r="E261" s="15" t="s">
        <v>13</v>
      </c>
      <c r="F261" s="26">
        <v>13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26">
        <v>0</v>
      </c>
      <c r="M261" s="15">
        <v>0</v>
      </c>
      <c r="N261" s="15">
        <f t="shared" si="34"/>
        <v>13</v>
      </c>
    </row>
    <row r="262" spans="1:14" ht="47.25">
      <c r="A262" s="13" t="s">
        <v>342</v>
      </c>
      <c r="B262" s="13" t="s">
        <v>183</v>
      </c>
      <c r="C262" s="14" t="s">
        <v>344</v>
      </c>
      <c r="D262" s="15" t="s">
        <v>261</v>
      </c>
      <c r="E262" s="15" t="s">
        <v>31</v>
      </c>
      <c r="F262" s="16">
        <v>17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7">
        <v>6</v>
      </c>
      <c r="M262" s="15">
        <v>0</v>
      </c>
      <c r="N262" s="15">
        <f t="shared" si="34"/>
        <v>23</v>
      </c>
    </row>
    <row r="263" spans="1:14" ht="31.5">
      <c r="A263" s="13" t="s">
        <v>342</v>
      </c>
      <c r="B263" s="13" t="s">
        <v>183</v>
      </c>
      <c r="C263" s="14" t="s">
        <v>345</v>
      </c>
      <c r="D263" s="15" t="s">
        <v>261</v>
      </c>
      <c r="E263" s="15" t="s">
        <v>13</v>
      </c>
      <c r="F263" s="16">
        <v>16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7">
        <v>4</v>
      </c>
      <c r="M263" s="15">
        <v>0</v>
      </c>
      <c r="N263" s="15">
        <f t="shared" si="34"/>
        <v>20</v>
      </c>
    </row>
    <row r="264" spans="1:14" ht="31.5">
      <c r="A264" s="13" t="s">
        <v>342</v>
      </c>
      <c r="B264" s="13" t="s">
        <v>183</v>
      </c>
      <c r="C264" s="14" t="s">
        <v>345</v>
      </c>
      <c r="D264" s="15" t="s">
        <v>261</v>
      </c>
      <c r="E264" s="15" t="s">
        <v>31</v>
      </c>
      <c r="F264" s="16">
        <v>15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7">
        <v>25</v>
      </c>
      <c r="M264" s="15">
        <v>1</v>
      </c>
      <c r="N264" s="15">
        <f t="shared" si="34"/>
        <v>40</v>
      </c>
    </row>
    <row r="265" spans="1:14" ht="47.25">
      <c r="A265" s="13" t="s">
        <v>342</v>
      </c>
      <c r="B265" s="13" t="s">
        <v>183</v>
      </c>
      <c r="C265" s="14" t="s">
        <v>346</v>
      </c>
      <c r="D265" s="15" t="s">
        <v>261</v>
      </c>
      <c r="E265" s="15" t="s">
        <v>31</v>
      </c>
      <c r="F265" s="17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7">
        <v>1</v>
      </c>
      <c r="M265" s="15">
        <v>0</v>
      </c>
      <c r="N265" s="15">
        <f t="shared" si="34"/>
        <v>1</v>
      </c>
    </row>
    <row r="266" spans="1:14" ht="31.5">
      <c r="A266" s="13" t="s">
        <v>342</v>
      </c>
      <c r="B266" s="13" t="s">
        <v>183</v>
      </c>
      <c r="C266" s="14" t="s">
        <v>347</v>
      </c>
      <c r="D266" s="15" t="s">
        <v>261</v>
      </c>
      <c r="E266" s="15" t="s">
        <v>31</v>
      </c>
      <c r="F266" s="17">
        <v>1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7">
        <v>21</v>
      </c>
      <c r="M266" s="15">
        <v>0</v>
      </c>
      <c r="N266" s="15">
        <f t="shared" si="34"/>
        <v>22</v>
      </c>
    </row>
    <row r="267" spans="1:14" ht="31.5">
      <c r="A267" s="13" t="s">
        <v>342</v>
      </c>
      <c r="B267" s="13" t="s">
        <v>183</v>
      </c>
      <c r="C267" s="14" t="s">
        <v>348</v>
      </c>
      <c r="D267" s="15" t="s">
        <v>261</v>
      </c>
      <c r="E267" s="15" t="s">
        <v>13</v>
      </c>
      <c r="F267" s="17">
        <v>17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7">
        <v>3</v>
      </c>
      <c r="M267" s="15">
        <v>1</v>
      </c>
      <c r="N267" s="15">
        <f t="shared" si="34"/>
        <v>20</v>
      </c>
    </row>
    <row r="268" spans="1:14" ht="31.5">
      <c r="A268" s="13" t="s">
        <v>342</v>
      </c>
      <c r="B268" s="13" t="s">
        <v>183</v>
      </c>
      <c r="C268" s="14" t="s">
        <v>348</v>
      </c>
      <c r="D268" s="15" t="s">
        <v>261</v>
      </c>
      <c r="E268" s="15" t="s">
        <v>31</v>
      </c>
      <c r="F268" s="17">
        <v>17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7">
        <v>47</v>
      </c>
      <c r="M268" s="15">
        <v>1</v>
      </c>
      <c r="N268" s="15">
        <f t="shared" si="34"/>
        <v>64</v>
      </c>
    </row>
    <row r="269" spans="1:14" ht="78.75">
      <c r="A269" s="13" t="s">
        <v>342</v>
      </c>
      <c r="B269" s="13" t="s">
        <v>183</v>
      </c>
      <c r="C269" s="14" t="s">
        <v>349</v>
      </c>
      <c r="D269" s="15" t="s">
        <v>261</v>
      </c>
      <c r="E269" s="15" t="s">
        <v>31</v>
      </c>
      <c r="F269" s="17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7">
        <v>1</v>
      </c>
      <c r="M269" s="15">
        <v>0</v>
      </c>
      <c r="N269" s="15">
        <f t="shared" si="34"/>
        <v>1</v>
      </c>
    </row>
    <row r="270" spans="1:14" ht="31.5">
      <c r="A270" s="20" t="s">
        <v>350</v>
      </c>
      <c r="B270" s="21" t="s">
        <v>185</v>
      </c>
      <c r="C270" s="14" t="s">
        <v>351</v>
      </c>
      <c r="D270" s="15" t="s">
        <v>261</v>
      </c>
      <c r="E270" s="15" t="s">
        <v>13</v>
      </c>
      <c r="F270" s="17">
        <v>16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7">
        <v>1</v>
      </c>
      <c r="M270" s="15">
        <v>0</v>
      </c>
      <c r="N270" s="15">
        <f t="shared" si="34"/>
        <v>17</v>
      </c>
    </row>
    <row r="271" spans="1:14" ht="31.5">
      <c r="A271" s="20" t="s">
        <v>350</v>
      </c>
      <c r="B271" s="21" t="s">
        <v>185</v>
      </c>
      <c r="C271" s="14" t="s">
        <v>351</v>
      </c>
      <c r="D271" s="15" t="s">
        <v>261</v>
      </c>
      <c r="E271" s="15" t="s">
        <v>158</v>
      </c>
      <c r="F271" s="17">
        <v>8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7">
        <v>4</v>
      </c>
      <c r="M271" s="15">
        <v>0</v>
      </c>
      <c r="N271" s="15">
        <f t="shared" si="34"/>
        <v>12</v>
      </c>
    </row>
    <row r="272" spans="1:14" ht="31.5">
      <c r="A272" s="13" t="s">
        <v>352</v>
      </c>
      <c r="B272" s="13" t="s">
        <v>353</v>
      </c>
      <c r="C272" s="14" t="s">
        <v>354</v>
      </c>
      <c r="D272" s="15" t="s">
        <v>261</v>
      </c>
      <c r="E272" s="15" t="s">
        <v>158</v>
      </c>
      <c r="F272" s="17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7">
        <v>1</v>
      </c>
      <c r="M272" s="15">
        <v>1</v>
      </c>
      <c r="N272" s="15">
        <f t="shared" si="34"/>
        <v>1</v>
      </c>
    </row>
    <row r="273" spans="1:14" ht="31.5">
      <c r="A273" s="13" t="s">
        <v>352</v>
      </c>
      <c r="B273" s="13" t="s">
        <v>353</v>
      </c>
      <c r="C273" s="14" t="s">
        <v>355</v>
      </c>
      <c r="D273" s="15" t="s">
        <v>261</v>
      </c>
      <c r="E273" s="15" t="s">
        <v>13</v>
      </c>
      <c r="F273" s="17">
        <v>14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7">
        <v>8</v>
      </c>
      <c r="M273" s="15">
        <v>3</v>
      </c>
      <c r="N273" s="15">
        <f t="shared" si="34"/>
        <v>22</v>
      </c>
    </row>
    <row r="274" spans="1:14" ht="31.5">
      <c r="A274" s="20" t="s">
        <v>356</v>
      </c>
      <c r="B274" s="21" t="s">
        <v>357</v>
      </c>
      <c r="C274" s="14"/>
      <c r="D274" s="15" t="s">
        <v>261</v>
      </c>
      <c r="E274" s="15" t="s">
        <v>13</v>
      </c>
      <c r="F274" s="17">
        <v>10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7">
        <v>5</v>
      </c>
      <c r="M274" s="15">
        <v>0</v>
      </c>
      <c r="N274" s="15">
        <f t="shared" si="34"/>
        <v>15</v>
      </c>
    </row>
    <row r="275" spans="1:14" ht="31.5">
      <c r="A275" s="20" t="s">
        <v>356</v>
      </c>
      <c r="B275" s="21" t="s">
        <v>357</v>
      </c>
      <c r="C275" s="14"/>
      <c r="D275" s="15" t="s">
        <v>261</v>
      </c>
      <c r="E275" s="15" t="s">
        <v>31</v>
      </c>
      <c r="F275" s="17">
        <v>1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7">
        <v>4</v>
      </c>
      <c r="M275" s="15">
        <v>0</v>
      </c>
      <c r="N275" s="15">
        <f t="shared" si="34"/>
        <v>5</v>
      </c>
    </row>
    <row r="276" spans="1:14" ht="63">
      <c r="A276" s="20" t="s">
        <v>358</v>
      </c>
      <c r="B276" s="21" t="s">
        <v>359</v>
      </c>
      <c r="C276" s="14" t="s">
        <v>360</v>
      </c>
      <c r="D276" s="15" t="s">
        <v>261</v>
      </c>
      <c r="E276" s="15" t="s">
        <v>13</v>
      </c>
      <c r="F276" s="17">
        <v>12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7">
        <v>0</v>
      </c>
      <c r="M276" s="15">
        <v>0</v>
      </c>
      <c r="N276" s="15">
        <f t="shared" si="34"/>
        <v>12</v>
      </c>
    </row>
    <row r="277" spans="1:14" ht="15.75">
      <c r="A277" s="20" t="s">
        <v>361</v>
      </c>
      <c r="B277" s="21" t="s">
        <v>193</v>
      </c>
      <c r="C277" s="14" t="s">
        <v>362</v>
      </c>
      <c r="D277" s="15" t="s">
        <v>261</v>
      </c>
      <c r="E277" s="15" t="s">
        <v>13</v>
      </c>
      <c r="F277" s="17">
        <v>8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7">
        <v>0</v>
      </c>
      <c r="M277" s="15">
        <v>0</v>
      </c>
      <c r="N277" s="15">
        <f t="shared" si="34"/>
        <v>8</v>
      </c>
    </row>
    <row r="278" spans="1:14" ht="15.75">
      <c r="A278" s="20" t="s">
        <v>361</v>
      </c>
      <c r="B278" s="21" t="s">
        <v>193</v>
      </c>
      <c r="C278" s="14" t="s">
        <v>362</v>
      </c>
      <c r="D278" s="15" t="s">
        <v>261</v>
      </c>
      <c r="E278" s="15" t="s">
        <v>31</v>
      </c>
      <c r="F278" s="17">
        <v>7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7">
        <v>1</v>
      </c>
      <c r="M278" s="15">
        <v>0</v>
      </c>
      <c r="N278" s="15">
        <f t="shared" si="34"/>
        <v>8</v>
      </c>
    </row>
    <row r="279" spans="1:14" ht="15.75">
      <c r="A279" s="20" t="s">
        <v>363</v>
      </c>
      <c r="B279" s="21" t="s">
        <v>364</v>
      </c>
      <c r="C279" s="14" t="s">
        <v>365</v>
      </c>
      <c r="D279" s="15" t="s">
        <v>261</v>
      </c>
      <c r="E279" s="15" t="s">
        <v>13</v>
      </c>
      <c r="F279" s="17">
        <v>5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7">
        <v>2</v>
      </c>
      <c r="M279" s="15">
        <v>2</v>
      </c>
      <c r="N279" s="15">
        <f t="shared" si="34"/>
        <v>7</v>
      </c>
    </row>
    <row r="280" spans="1:14" ht="15.75">
      <c r="A280" s="20" t="s">
        <v>363</v>
      </c>
      <c r="B280" s="21" t="s">
        <v>364</v>
      </c>
      <c r="C280" s="14" t="s">
        <v>365</v>
      </c>
      <c r="D280" s="15" t="s">
        <v>261</v>
      </c>
      <c r="E280" s="15" t="s">
        <v>31</v>
      </c>
      <c r="F280" s="17">
        <v>6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7">
        <v>1</v>
      </c>
      <c r="M280" s="15">
        <v>1</v>
      </c>
      <c r="N280" s="15">
        <f t="shared" si="34"/>
        <v>7</v>
      </c>
    </row>
    <row r="281" spans="1:14" ht="63">
      <c r="A281" s="13" t="s">
        <v>366</v>
      </c>
      <c r="B281" s="13" t="s">
        <v>198</v>
      </c>
      <c r="C281" s="14" t="s">
        <v>367</v>
      </c>
      <c r="D281" s="15" t="s">
        <v>261</v>
      </c>
      <c r="E281" s="15" t="s">
        <v>13</v>
      </c>
      <c r="F281" s="17">
        <v>11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7">
        <v>1</v>
      </c>
      <c r="M281" s="15">
        <v>1</v>
      </c>
      <c r="N281" s="15">
        <f t="shared" si="34"/>
        <v>12</v>
      </c>
    </row>
    <row r="282" spans="1:14" ht="63">
      <c r="A282" s="13" t="s">
        <v>366</v>
      </c>
      <c r="B282" s="13" t="s">
        <v>198</v>
      </c>
      <c r="C282" s="14" t="s">
        <v>368</v>
      </c>
      <c r="D282" s="15" t="s">
        <v>261</v>
      </c>
      <c r="E282" s="15" t="s">
        <v>13</v>
      </c>
      <c r="F282" s="17">
        <v>10</v>
      </c>
      <c r="G282" s="15">
        <v>1</v>
      </c>
      <c r="H282" s="15">
        <v>0</v>
      </c>
      <c r="I282" s="15">
        <v>0</v>
      </c>
      <c r="J282" s="15">
        <v>0</v>
      </c>
      <c r="K282" s="15">
        <v>0</v>
      </c>
      <c r="L282" s="17">
        <v>8</v>
      </c>
      <c r="M282" s="15">
        <v>8</v>
      </c>
      <c r="N282" s="15">
        <f t="shared" si="34"/>
        <v>18</v>
      </c>
    </row>
    <row r="283" spans="1:14" ht="63">
      <c r="A283" s="13" t="s">
        <v>366</v>
      </c>
      <c r="B283" s="13" t="s">
        <v>198</v>
      </c>
      <c r="C283" s="14" t="s">
        <v>368</v>
      </c>
      <c r="D283" s="15" t="s">
        <v>261</v>
      </c>
      <c r="E283" s="15" t="s">
        <v>31</v>
      </c>
      <c r="F283" s="17">
        <v>5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7">
        <v>9</v>
      </c>
      <c r="M283" s="15">
        <v>0</v>
      </c>
      <c r="N283" s="15">
        <f t="shared" si="34"/>
        <v>14</v>
      </c>
    </row>
    <row r="284" spans="1:14" ht="47.25">
      <c r="A284" s="13" t="s">
        <v>366</v>
      </c>
      <c r="B284" s="13" t="s">
        <v>198</v>
      </c>
      <c r="C284" s="14" t="s">
        <v>369</v>
      </c>
      <c r="D284" s="15" t="s">
        <v>261</v>
      </c>
      <c r="E284" s="15" t="s">
        <v>13</v>
      </c>
      <c r="F284" s="16">
        <v>18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7">
        <v>5</v>
      </c>
      <c r="M284" s="15">
        <v>2</v>
      </c>
      <c r="N284" s="15">
        <f t="shared" si="34"/>
        <v>23</v>
      </c>
    </row>
    <row r="285" spans="1:14" ht="47.25">
      <c r="A285" s="13" t="s">
        <v>366</v>
      </c>
      <c r="B285" s="13" t="s">
        <v>198</v>
      </c>
      <c r="C285" s="14" t="s">
        <v>369</v>
      </c>
      <c r="D285" s="15" t="s">
        <v>261</v>
      </c>
      <c r="E285" s="15" t="s">
        <v>31</v>
      </c>
      <c r="F285" s="17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7">
        <v>42</v>
      </c>
      <c r="M285" s="15">
        <v>0</v>
      </c>
      <c r="N285" s="15">
        <f t="shared" si="34"/>
        <v>42</v>
      </c>
    </row>
    <row r="286" spans="1:14" ht="31.5">
      <c r="A286" s="13" t="s">
        <v>366</v>
      </c>
      <c r="B286" s="13" t="s">
        <v>198</v>
      </c>
      <c r="C286" s="14" t="s">
        <v>370</v>
      </c>
      <c r="D286" s="15" t="s">
        <v>261</v>
      </c>
      <c r="E286" s="15" t="s">
        <v>13</v>
      </c>
      <c r="F286" s="17">
        <v>11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7">
        <v>1</v>
      </c>
      <c r="M286" s="15">
        <v>0</v>
      </c>
      <c r="N286" s="15">
        <f t="shared" si="34"/>
        <v>12</v>
      </c>
    </row>
    <row r="287" spans="1:14" ht="31.5">
      <c r="A287" s="13" t="s">
        <v>366</v>
      </c>
      <c r="B287" s="13" t="s">
        <v>198</v>
      </c>
      <c r="C287" s="14" t="s">
        <v>204</v>
      </c>
      <c r="D287" s="15" t="s">
        <v>261</v>
      </c>
      <c r="E287" s="15" t="s">
        <v>31</v>
      </c>
      <c r="F287" s="17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7">
        <v>15</v>
      </c>
      <c r="M287" s="15">
        <v>0</v>
      </c>
      <c r="N287" s="15">
        <f t="shared" si="34"/>
        <v>15</v>
      </c>
    </row>
    <row r="288" spans="1:14" ht="31.5">
      <c r="A288" s="13" t="s">
        <v>366</v>
      </c>
      <c r="B288" s="13" t="s">
        <v>198</v>
      </c>
      <c r="C288" s="14" t="s">
        <v>371</v>
      </c>
      <c r="D288" s="15" t="s">
        <v>261</v>
      </c>
      <c r="E288" s="15" t="s">
        <v>31</v>
      </c>
      <c r="F288" s="17">
        <v>14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7">
        <v>1</v>
      </c>
      <c r="M288" s="15">
        <v>0</v>
      </c>
      <c r="N288" s="15">
        <f t="shared" si="34"/>
        <v>15</v>
      </c>
    </row>
    <row r="289" spans="1:14" ht="47.25">
      <c r="A289" s="13" t="s">
        <v>366</v>
      </c>
      <c r="B289" s="13" t="s">
        <v>198</v>
      </c>
      <c r="C289" s="14" t="s">
        <v>372</v>
      </c>
      <c r="D289" s="15" t="s">
        <v>261</v>
      </c>
      <c r="E289" s="15" t="s">
        <v>13</v>
      </c>
      <c r="F289" s="17">
        <v>17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7">
        <v>1</v>
      </c>
      <c r="M289" s="15">
        <v>1</v>
      </c>
      <c r="N289" s="15">
        <f t="shared" si="34"/>
        <v>18</v>
      </c>
    </row>
    <row r="290" spans="1:14" ht="47.25">
      <c r="A290" s="13" t="s">
        <v>366</v>
      </c>
      <c r="B290" s="13" t="s">
        <v>198</v>
      </c>
      <c r="C290" s="14" t="s">
        <v>372</v>
      </c>
      <c r="D290" s="15" t="s">
        <v>261</v>
      </c>
      <c r="E290" s="15" t="s">
        <v>31</v>
      </c>
      <c r="F290" s="17">
        <v>16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7">
        <v>2</v>
      </c>
      <c r="M290" s="15">
        <v>0</v>
      </c>
      <c r="N290" s="15">
        <f t="shared" si="34"/>
        <v>18</v>
      </c>
    </row>
    <row r="291" spans="1:14" ht="31.5">
      <c r="A291" s="13" t="s">
        <v>366</v>
      </c>
      <c r="B291" s="13" t="s">
        <v>198</v>
      </c>
      <c r="C291" s="14" t="s">
        <v>206</v>
      </c>
      <c r="D291" s="15" t="s">
        <v>261</v>
      </c>
      <c r="E291" s="15" t="s">
        <v>13</v>
      </c>
      <c r="F291" s="17">
        <v>17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7">
        <v>2</v>
      </c>
      <c r="M291" s="15">
        <v>2</v>
      </c>
      <c r="N291" s="15">
        <f t="shared" si="34"/>
        <v>19</v>
      </c>
    </row>
    <row r="292" spans="1:14" ht="31.5">
      <c r="A292" s="13" t="s">
        <v>366</v>
      </c>
      <c r="B292" s="13" t="s">
        <v>198</v>
      </c>
      <c r="C292" s="14" t="s">
        <v>206</v>
      </c>
      <c r="D292" s="15" t="s">
        <v>261</v>
      </c>
      <c r="E292" s="15" t="s">
        <v>31</v>
      </c>
      <c r="F292" s="17">
        <v>18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7">
        <v>11</v>
      </c>
      <c r="M292" s="15">
        <v>0</v>
      </c>
      <c r="N292" s="15">
        <f t="shared" si="34"/>
        <v>29</v>
      </c>
    </row>
    <row r="293" spans="1:14" ht="31.5">
      <c r="A293" s="13" t="s">
        <v>366</v>
      </c>
      <c r="B293" s="13" t="s">
        <v>198</v>
      </c>
      <c r="C293" s="14" t="s">
        <v>373</v>
      </c>
      <c r="D293" s="15" t="s">
        <v>261</v>
      </c>
      <c r="E293" s="15" t="s">
        <v>31</v>
      </c>
      <c r="F293" s="17">
        <v>18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7">
        <v>0</v>
      </c>
      <c r="M293" s="15">
        <v>0</v>
      </c>
      <c r="N293" s="15">
        <f t="shared" si="34"/>
        <v>18</v>
      </c>
    </row>
    <row r="294" spans="1:14" ht="31.5">
      <c r="A294" s="13" t="s">
        <v>366</v>
      </c>
      <c r="B294" s="13" t="s">
        <v>198</v>
      </c>
      <c r="C294" s="14" t="s">
        <v>207</v>
      </c>
      <c r="D294" s="15" t="s">
        <v>261</v>
      </c>
      <c r="E294" s="15" t="s">
        <v>13</v>
      </c>
      <c r="F294" s="17">
        <v>22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7">
        <v>1</v>
      </c>
      <c r="M294" s="15">
        <v>0</v>
      </c>
      <c r="N294" s="15">
        <f t="shared" si="34"/>
        <v>23</v>
      </c>
    </row>
    <row r="295" spans="1:14" ht="31.5">
      <c r="A295" s="13" t="s">
        <v>366</v>
      </c>
      <c r="B295" s="13" t="s">
        <v>198</v>
      </c>
      <c r="C295" s="14" t="s">
        <v>374</v>
      </c>
      <c r="D295" s="15" t="s">
        <v>261</v>
      </c>
      <c r="E295" s="15" t="s">
        <v>31</v>
      </c>
      <c r="F295" s="17">
        <v>19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7">
        <v>1</v>
      </c>
      <c r="M295" s="15">
        <v>0</v>
      </c>
      <c r="N295" s="15">
        <f t="shared" ref="N295:N346" si="35">SUM(F295+L295)</f>
        <v>20</v>
      </c>
    </row>
    <row r="296" spans="1:14" ht="47.25">
      <c r="A296" s="13" t="s">
        <v>366</v>
      </c>
      <c r="B296" s="13" t="s">
        <v>198</v>
      </c>
      <c r="C296" s="14" t="s">
        <v>375</v>
      </c>
      <c r="D296" s="15" t="s">
        <v>261</v>
      </c>
      <c r="E296" s="15" t="s">
        <v>31</v>
      </c>
      <c r="F296" s="17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7">
        <v>17</v>
      </c>
      <c r="M296" s="15">
        <v>0</v>
      </c>
      <c r="N296" s="15">
        <f t="shared" si="35"/>
        <v>17</v>
      </c>
    </row>
    <row r="297" spans="1:14" ht="31.5">
      <c r="A297" s="13" t="s">
        <v>366</v>
      </c>
      <c r="B297" s="13" t="s">
        <v>198</v>
      </c>
      <c r="C297" s="14" t="s">
        <v>376</v>
      </c>
      <c r="D297" s="15" t="s">
        <v>261</v>
      </c>
      <c r="E297" s="15" t="s">
        <v>13</v>
      </c>
      <c r="F297" s="17">
        <v>15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7">
        <v>2</v>
      </c>
      <c r="M297" s="15">
        <v>2</v>
      </c>
      <c r="N297" s="15">
        <f t="shared" si="35"/>
        <v>17</v>
      </c>
    </row>
    <row r="298" spans="1:14" ht="31.5">
      <c r="A298" s="13" t="s">
        <v>366</v>
      </c>
      <c r="B298" s="13" t="s">
        <v>198</v>
      </c>
      <c r="C298" s="14" t="s">
        <v>376</v>
      </c>
      <c r="D298" s="15" t="s">
        <v>261</v>
      </c>
      <c r="E298" s="15" t="s">
        <v>31</v>
      </c>
      <c r="F298" s="17">
        <v>19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7">
        <v>7</v>
      </c>
      <c r="M298" s="15">
        <v>2</v>
      </c>
      <c r="N298" s="15">
        <f t="shared" si="35"/>
        <v>26</v>
      </c>
    </row>
    <row r="299" spans="1:14" ht="63">
      <c r="A299" s="13" t="s">
        <v>366</v>
      </c>
      <c r="B299" s="13" t="s">
        <v>198</v>
      </c>
      <c r="C299" s="14" t="s">
        <v>377</v>
      </c>
      <c r="D299" s="15" t="s">
        <v>261</v>
      </c>
      <c r="E299" s="15" t="s">
        <v>13</v>
      </c>
      <c r="F299" s="17">
        <v>20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7">
        <v>4</v>
      </c>
      <c r="M299" s="15">
        <v>3</v>
      </c>
      <c r="N299" s="15">
        <f t="shared" si="35"/>
        <v>24</v>
      </c>
    </row>
    <row r="300" spans="1:14" ht="47.25">
      <c r="A300" s="13" t="s">
        <v>366</v>
      </c>
      <c r="B300" s="13" t="s">
        <v>198</v>
      </c>
      <c r="C300" s="14" t="s">
        <v>378</v>
      </c>
      <c r="D300" s="15" t="s">
        <v>261</v>
      </c>
      <c r="E300" s="15" t="s">
        <v>13</v>
      </c>
      <c r="F300" s="17">
        <v>20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7">
        <v>1</v>
      </c>
      <c r="M300" s="15">
        <v>0</v>
      </c>
      <c r="N300" s="15">
        <f t="shared" si="35"/>
        <v>21</v>
      </c>
    </row>
    <row r="301" spans="1:14" ht="47.25">
      <c r="A301" s="13" t="s">
        <v>366</v>
      </c>
      <c r="B301" s="13" t="s">
        <v>198</v>
      </c>
      <c r="C301" s="14" t="s">
        <v>378</v>
      </c>
      <c r="D301" s="15" t="s">
        <v>261</v>
      </c>
      <c r="E301" s="15" t="s">
        <v>31</v>
      </c>
      <c r="F301" s="17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7">
        <v>32</v>
      </c>
      <c r="M301" s="15">
        <v>0</v>
      </c>
      <c r="N301" s="15">
        <f t="shared" si="35"/>
        <v>32</v>
      </c>
    </row>
    <row r="302" spans="1:14" ht="47.25">
      <c r="A302" s="13" t="s">
        <v>366</v>
      </c>
      <c r="B302" s="13" t="s">
        <v>198</v>
      </c>
      <c r="C302" s="14" t="s">
        <v>379</v>
      </c>
      <c r="D302" s="15" t="s">
        <v>261</v>
      </c>
      <c r="E302" s="15" t="s">
        <v>13</v>
      </c>
      <c r="F302" s="17">
        <v>13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7">
        <v>3</v>
      </c>
      <c r="M302" s="15">
        <v>1</v>
      </c>
      <c r="N302" s="15">
        <f t="shared" si="35"/>
        <v>16</v>
      </c>
    </row>
    <row r="303" spans="1:14" ht="63">
      <c r="A303" s="13" t="s">
        <v>366</v>
      </c>
      <c r="B303" s="13" t="s">
        <v>198</v>
      </c>
      <c r="C303" s="14" t="s">
        <v>380</v>
      </c>
      <c r="D303" s="15" t="s">
        <v>261</v>
      </c>
      <c r="E303" s="15" t="s">
        <v>13</v>
      </c>
      <c r="F303" s="17">
        <v>19</v>
      </c>
      <c r="G303" s="15">
        <v>2</v>
      </c>
      <c r="H303" s="15">
        <v>0</v>
      </c>
      <c r="I303" s="15">
        <v>0</v>
      </c>
      <c r="J303" s="15">
        <v>0</v>
      </c>
      <c r="K303" s="15">
        <v>0</v>
      </c>
      <c r="L303" s="17">
        <v>12</v>
      </c>
      <c r="M303" s="15">
        <v>11</v>
      </c>
      <c r="N303" s="15">
        <f t="shared" si="35"/>
        <v>31</v>
      </c>
    </row>
    <row r="304" spans="1:14" ht="31.5">
      <c r="A304" s="13" t="s">
        <v>366</v>
      </c>
      <c r="B304" s="13" t="s">
        <v>198</v>
      </c>
      <c r="C304" s="14" t="s">
        <v>209</v>
      </c>
      <c r="D304" s="15" t="s">
        <v>261</v>
      </c>
      <c r="E304" s="15" t="s">
        <v>13</v>
      </c>
      <c r="F304" s="17">
        <v>21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7">
        <v>9</v>
      </c>
      <c r="M304" s="15">
        <v>4</v>
      </c>
      <c r="N304" s="15">
        <f t="shared" si="35"/>
        <v>30</v>
      </c>
    </row>
    <row r="305" spans="1:14" ht="31.5">
      <c r="A305" s="13" t="s">
        <v>366</v>
      </c>
      <c r="B305" s="13" t="s">
        <v>198</v>
      </c>
      <c r="C305" s="14" t="s">
        <v>209</v>
      </c>
      <c r="D305" s="15" t="s">
        <v>261</v>
      </c>
      <c r="E305" s="15" t="s">
        <v>31</v>
      </c>
      <c r="F305" s="17">
        <v>22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7">
        <v>35</v>
      </c>
      <c r="M305" s="15">
        <v>2</v>
      </c>
      <c r="N305" s="15">
        <f t="shared" si="35"/>
        <v>57</v>
      </c>
    </row>
    <row r="306" spans="1:14" ht="47.25">
      <c r="A306" s="13" t="s">
        <v>381</v>
      </c>
      <c r="B306" s="13" t="s">
        <v>213</v>
      </c>
      <c r="C306" s="14" t="s">
        <v>382</v>
      </c>
      <c r="D306" s="15" t="s">
        <v>261</v>
      </c>
      <c r="E306" s="15" t="s">
        <v>13</v>
      </c>
      <c r="F306" s="17">
        <v>20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7">
        <v>0</v>
      </c>
      <c r="M306" s="15">
        <v>0</v>
      </c>
      <c r="N306" s="15">
        <f t="shared" si="35"/>
        <v>20</v>
      </c>
    </row>
    <row r="307" spans="1:14" ht="47.25">
      <c r="A307" s="13" t="s">
        <v>381</v>
      </c>
      <c r="B307" s="13" t="s">
        <v>213</v>
      </c>
      <c r="C307" s="14" t="s">
        <v>382</v>
      </c>
      <c r="D307" s="15" t="s">
        <v>261</v>
      </c>
      <c r="E307" s="15" t="s">
        <v>31</v>
      </c>
      <c r="F307" s="19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9">
        <v>20</v>
      </c>
      <c r="M307" s="15">
        <v>0</v>
      </c>
      <c r="N307" s="15">
        <f t="shared" si="35"/>
        <v>20</v>
      </c>
    </row>
    <row r="308" spans="1:14" ht="47.25">
      <c r="A308" s="13" t="s">
        <v>381</v>
      </c>
      <c r="B308" s="13" t="s">
        <v>213</v>
      </c>
      <c r="C308" s="14" t="s">
        <v>383</v>
      </c>
      <c r="D308" s="15" t="s">
        <v>261</v>
      </c>
      <c r="E308" s="15" t="s">
        <v>31</v>
      </c>
      <c r="F308" s="19">
        <v>16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9">
        <v>1</v>
      </c>
      <c r="M308" s="15">
        <v>0</v>
      </c>
      <c r="N308" s="15">
        <f t="shared" si="35"/>
        <v>17</v>
      </c>
    </row>
    <row r="309" spans="1:14" ht="47.25">
      <c r="A309" s="13" t="s">
        <v>381</v>
      </c>
      <c r="B309" s="13" t="s">
        <v>213</v>
      </c>
      <c r="C309" s="14" t="s">
        <v>384</v>
      </c>
      <c r="D309" s="15" t="s">
        <v>261</v>
      </c>
      <c r="E309" s="15" t="s">
        <v>13</v>
      </c>
      <c r="F309" s="19">
        <v>14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9">
        <v>0</v>
      </c>
      <c r="M309" s="15">
        <v>0</v>
      </c>
      <c r="N309" s="15">
        <f t="shared" si="35"/>
        <v>14</v>
      </c>
    </row>
    <row r="310" spans="1:14" ht="47.25">
      <c r="A310" s="13" t="s">
        <v>381</v>
      </c>
      <c r="B310" s="13" t="s">
        <v>213</v>
      </c>
      <c r="C310" s="14" t="s">
        <v>384</v>
      </c>
      <c r="D310" s="15" t="s">
        <v>261</v>
      </c>
      <c r="E310" s="15" t="s">
        <v>31</v>
      </c>
      <c r="F310" s="19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9">
        <v>14</v>
      </c>
      <c r="M310" s="15">
        <v>2</v>
      </c>
      <c r="N310" s="15">
        <f t="shared" si="35"/>
        <v>14</v>
      </c>
    </row>
    <row r="311" spans="1:14" ht="47.25">
      <c r="A311" s="13" t="s">
        <v>381</v>
      </c>
      <c r="B311" s="13" t="s">
        <v>213</v>
      </c>
      <c r="C311" s="14" t="s">
        <v>385</v>
      </c>
      <c r="D311" s="15" t="s">
        <v>261</v>
      </c>
      <c r="E311" s="15" t="s">
        <v>31</v>
      </c>
      <c r="F311" s="19">
        <v>20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9">
        <v>17</v>
      </c>
      <c r="M311" s="15">
        <v>0</v>
      </c>
      <c r="N311" s="15">
        <f t="shared" si="35"/>
        <v>37</v>
      </c>
    </row>
    <row r="312" spans="1:14" ht="47.25">
      <c r="A312" s="13" t="s">
        <v>381</v>
      </c>
      <c r="B312" s="13" t="s">
        <v>213</v>
      </c>
      <c r="C312" s="14" t="s">
        <v>386</v>
      </c>
      <c r="D312" s="15" t="s">
        <v>261</v>
      </c>
      <c r="E312" s="15" t="s">
        <v>13</v>
      </c>
      <c r="F312" s="19">
        <v>10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9">
        <v>0</v>
      </c>
      <c r="M312" s="15">
        <v>0</v>
      </c>
      <c r="N312" s="15">
        <f t="shared" si="35"/>
        <v>10</v>
      </c>
    </row>
    <row r="313" spans="1:14" ht="47.25">
      <c r="A313" s="13" t="s">
        <v>387</v>
      </c>
      <c r="B313" s="13" t="s">
        <v>388</v>
      </c>
      <c r="C313" s="14" t="s">
        <v>389</v>
      </c>
      <c r="D313" s="15" t="s">
        <v>261</v>
      </c>
      <c r="E313" s="15" t="s">
        <v>13</v>
      </c>
      <c r="F313" s="19">
        <v>19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9">
        <v>1</v>
      </c>
      <c r="M313" s="15">
        <v>1</v>
      </c>
      <c r="N313" s="15">
        <f t="shared" si="35"/>
        <v>20</v>
      </c>
    </row>
    <row r="314" spans="1:14" ht="47.25">
      <c r="A314" s="13" t="s">
        <v>387</v>
      </c>
      <c r="B314" s="13" t="s">
        <v>388</v>
      </c>
      <c r="C314" s="14" t="s">
        <v>389</v>
      </c>
      <c r="D314" s="15" t="s">
        <v>261</v>
      </c>
      <c r="E314" s="15" t="s">
        <v>31</v>
      </c>
      <c r="F314" s="19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9">
        <v>38</v>
      </c>
      <c r="M314" s="15">
        <v>2</v>
      </c>
      <c r="N314" s="15">
        <f t="shared" si="35"/>
        <v>38</v>
      </c>
    </row>
    <row r="315" spans="1:14" ht="47.25">
      <c r="A315" s="13" t="s">
        <v>387</v>
      </c>
      <c r="B315" s="13" t="s">
        <v>388</v>
      </c>
      <c r="C315" s="14" t="s">
        <v>221</v>
      </c>
      <c r="D315" s="15" t="s">
        <v>261</v>
      </c>
      <c r="E315" s="15" t="s">
        <v>13</v>
      </c>
      <c r="F315" s="19">
        <v>24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9">
        <v>0</v>
      </c>
      <c r="M315" s="15">
        <v>0</v>
      </c>
      <c r="N315" s="15">
        <f t="shared" si="35"/>
        <v>24</v>
      </c>
    </row>
    <row r="316" spans="1:14" ht="47.25">
      <c r="A316" s="13" t="s">
        <v>387</v>
      </c>
      <c r="B316" s="13" t="s">
        <v>388</v>
      </c>
      <c r="C316" s="14" t="s">
        <v>221</v>
      </c>
      <c r="D316" s="15" t="s">
        <v>261</v>
      </c>
      <c r="E316" s="15" t="s">
        <v>31</v>
      </c>
      <c r="F316" s="19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9">
        <v>70</v>
      </c>
      <c r="M316" s="15">
        <v>0</v>
      </c>
      <c r="N316" s="15">
        <f t="shared" si="35"/>
        <v>70</v>
      </c>
    </row>
    <row r="317" spans="1:14" ht="94.5">
      <c r="A317" s="13" t="s">
        <v>387</v>
      </c>
      <c r="B317" s="13" t="s">
        <v>388</v>
      </c>
      <c r="C317" s="14" t="s">
        <v>390</v>
      </c>
      <c r="D317" s="15" t="s">
        <v>261</v>
      </c>
      <c r="E317" s="15" t="s">
        <v>31</v>
      </c>
      <c r="F317" s="19">
        <v>22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9">
        <v>1</v>
      </c>
      <c r="M317" s="15">
        <v>0</v>
      </c>
      <c r="N317" s="15">
        <f t="shared" si="35"/>
        <v>23</v>
      </c>
    </row>
    <row r="318" spans="1:14" ht="31.5">
      <c r="A318" s="13" t="s">
        <v>391</v>
      </c>
      <c r="B318" s="13" t="s">
        <v>392</v>
      </c>
      <c r="C318" s="14" t="s">
        <v>393</v>
      </c>
      <c r="D318" s="15" t="s">
        <v>261</v>
      </c>
      <c r="E318" s="15" t="s">
        <v>13</v>
      </c>
      <c r="F318" s="19">
        <v>23</v>
      </c>
      <c r="G318" s="15">
        <v>1</v>
      </c>
      <c r="H318" s="15">
        <v>0</v>
      </c>
      <c r="I318" s="15">
        <v>0</v>
      </c>
      <c r="J318" s="15">
        <v>0</v>
      </c>
      <c r="K318" s="15">
        <v>0</v>
      </c>
      <c r="L318" s="19">
        <v>0</v>
      </c>
      <c r="M318" s="15">
        <v>0</v>
      </c>
      <c r="N318" s="15">
        <f t="shared" si="35"/>
        <v>23</v>
      </c>
    </row>
    <row r="319" spans="1:14" ht="31.5">
      <c r="A319" s="13" t="s">
        <v>391</v>
      </c>
      <c r="B319" s="13" t="s">
        <v>392</v>
      </c>
      <c r="C319" s="14" t="s">
        <v>394</v>
      </c>
      <c r="D319" s="15" t="s">
        <v>261</v>
      </c>
      <c r="E319" s="15" t="s">
        <v>13</v>
      </c>
      <c r="F319" s="19">
        <v>11</v>
      </c>
      <c r="G319" s="15">
        <v>2</v>
      </c>
      <c r="H319" s="15">
        <v>0</v>
      </c>
      <c r="I319" s="15">
        <v>0</v>
      </c>
      <c r="J319" s="15">
        <v>0</v>
      </c>
      <c r="K319" s="15">
        <v>0</v>
      </c>
      <c r="L319" s="19">
        <v>1</v>
      </c>
      <c r="M319" s="15">
        <v>1</v>
      </c>
      <c r="N319" s="15">
        <f t="shared" si="35"/>
        <v>12</v>
      </c>
    </row>
    <row r="320" spans="1:14" ht="47.25">
      <c r="A320" s="13" t="s">
        <v>391</v>
      </c>
      <c r="B320" s="13" t="s">
        <v>392</v>
      </c>
      <c r="C320" s="14" t="s">
        <v>395</v>
      </c>
      <c r="D320" s="15" t="s">
        <v>261</v>
      </c>
      <c r="E320" s="15" t="s">
        <v>13</v>
      </c>
      <c r="F320" s="19">
        <v>24</v>
      </c>
      <c r="G320" s="15">
        <v>1</v>
      </c>
      <c r="H320" s="15">
        <v>0</v>
      </c>
      <c r="I320" s="15">
        <v>0</v>
      </c>
      <c r="J320" s="15">
        <v>0</v>
      </c>
      <c r="K320" s="15">
        <v>0</v>
      </c>
      <c r="L320" s="19">
        <v>7</v>
      </c>
      <c r="M320" s="15">
        <v>0</v>
      </c>
      <c r="N320" s="15">
        <f t="shared" si="35"/>
        <v>31</v>
      </c>
    </row>
    <row r="321" spans="1:14" ht="63">
      <c r="A321" s="13" t="s">
        <v>391</v>
      </c>
      <c r="B321" s="13" t="s">
        <v>392</v>
      </c>
      <c r="C321" s="14" t="s">
        <v>396</v>
      </c>
      <c r="D321" s="15" t="s">
        <v>261</v>
      </c>
      <c r="E321" s="15" t="s">
        <v>13</v>
      </c>
      <c r="F321" s="19">
        <v>13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9">
        <v>0</v>
      </c>
      <c r="M321" s="15">
        <v>0</v>
      </c>
      <c r="N321" s="15">
        <f t="shared" si="35"/>
        <v>13</v>
      </c>
    </row>
    <row r="322" spans="1:14" ht="47.25">
      <c r="A322" s="13" t="s">
        <v>397</v>
      </c>
      <c r="B322" s="13" t="s">
        <v>203</v>
      </c>
      <c r="C322" s="14" t="s">
        <v>398</v>
      </c>
      <c r="D322" s="15" t="s">
        <v>261</v>
      </c>
      <c r="E322" s="15" t="s">
        <v>13</v>
      </c>
      <c r="F322" s="19">
        <v>12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9">
        <v>0</v>
      </c>
      <c r="M322" s="15">
        <v>0</v>
      </c>
      <c r="N322" s="15">
        <f t="shared" si="35"/>
        <v>12</v>
      </c>
    </row>
    <row r="323" spans="1:14" ht="47.25">
      <c r="A323" s="13" t="s">
        <v>397</v>
      </c>
      <c r="B323" s="13" t="s">
        <v>203</v>
      </c>
      <c r="C323" s="14" t="s">
        <v>399</v>
      </c>
      <c r="D323" s="15" t="s">
        <v>261</v>
      </c>
      <c r="E323" s="15" t="s">
        <v>13</v>
      </c>
      <c r="F323" s="19">
        <v>12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9">
        <v>0</v>
      </c>
      <c r="M323" s="15">
        <v>0</v>
      </c>
      <c r="N323" s="15">
        <f t="shared" si="35"/>
        <v>12</v>
      </c>
    </row>
    <row r="324" spans="1:14" ht="47.25">
      <c r="A324" s="13" t="s">
        <v>397</v>
      </c>
      <c r="B324" s="13" t="s">
        <v>203</v>
      </c>
      <c r="C324" s="14" t="s">
        <v>400</v>
      </c>
      <c r="D324" s="15" t="s">
        <v>261</v>
      </c>
      <c r="E324" s="15" t="s">
        <v>13</v>
      </c>
      <c r="F324" s="19">
        <v>15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9">
        <v>2</v>
      </c>
      <c r="M324" s="15">
        <v>1</v>
      </c>
      <c r="N324" s="15">
        <f t="shared" si="35"/>
        <v>17</v>
      </c>
    </row>
    <row r="325" spans="1:14" ht="47.25">
      <c r="A325" s="13" t="s">
        <v>397</v>
      </c>
      <c r="B325" s="13" t="s">
        <v>203</v>
      </c>
      <c r="C325" s="14" t="s">
        <v>400</v>
      </c>
      <c r="D325" s="15" t="s">
        <v>261</v>
      </c>
      <c r="E325" s="15" t="s">
        <v>31</v>
      </c>
      <c r="F325" s="19">
        <v>18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9">
        <v>1</v>
      </c>
      <c r="M325" s="15">
        <v>0</v>
      </c>
      <c r="N325" s="15">
        <f t="shared" si="35"/>
        <v>19</v>
      </c>
    </row>
    <row r="326" spans="1:14" ht="15.75">
      <c r="A326" s="13" t="s">
        <v>401</v>
      </c>
      <c r="B326" s="13" t="s">
        <v>402</v>
      </c>
      <c r="C326" s="14" t="s">
        <v>403</v>
      </c>
      <c r="D326" s="15" t="s">
        <v>261</v>
      </c>
      <c r="E326" s="15" t="s">
        <v>13</v>
      </c>
      <c r="F326" s="19">
        <v>10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9">
        <v>2</v>
      </c>
      <c r="M326" s="15">
        <v>0</v>
      </c>
      <c r="N326" s="15">
        <f t="shared" si="35"/>
        <v>12</v>
      </c>
    </row>
    <row r="327" spans="1:14" ht="31.5">
      <c r="A327" s="13" t="s">
        <v>401</v>
      </c>
      <c r="B327" s="13" t="s">
        <v>402</v>
      </c>
      <c r="C327" s="14" t="s">
        <v>404</v>
      </c>
      <c r="D327" s="15" t="s">
        <v>261</v>
      </c>
      <c r="E327" s="15" t="s">
        <v>13</v>
      </c>
      <c r="F327" s="19">
        <v>10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9">
        <v>1</v>
      </c>
      <c r="M327" s="15">
        <v>0</v>
      </c>
      <c r="N327" s="15">
        <f t="shared" si="35"/>
        <v>11</v>
      </c>
    </row>
    <row r="328" spans="1:14" ht="78.75">
      <c r="A328" s="13" t="s">
        <v>405</v>
      </c>
      <c r="B328" s="13" t="s">
        <v>406</v>
      </c>
      <c r="C328" s="14" t="s">
        <v>407</v>
      </c>
      <c r="D328" s="15" t="s">
        <v>261</v>
      </c>
      <c r="E328" s="15" t="s">
        <v>13</v>
      </c>
      <c r="F328" s="19">
        <v>8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9">
        <v>0</v>
      </c>
      <c r="M328" s="15">
        <v>0</v>
      </c>
      <c r="N328" s="15">
        <f t="shared" si="35"/>
        <v>8</v>
      </c>
    </row>
    <row r="329" spans="1:14" ht="63">
      <c r="A329" s="13" t="s">
        <v>408</v>
      </c>
      <c r="B329" s="13" t="s">
        <v>409</v>
      </c>
      <c r="C329" s="14" t="s">
        <v>410</v>
      </c>
      <c r="D329" s="15" t="s">
        <v>261</v>
      </c>
      <c r="E329" s="15" t="s">
        <v>13</v>
      </c>
      <c r="F329" s="19">
        <v>16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9">
        <v>1</v>
      </c>
      <c r="M329" s="15">
        <v>0</v>
      </c>
      <c r="N329" s="15">
        <f t="shared" si="35"/>
        <v>17</v>
      </c>
    </row>
    <row r="330" spans="1:14" ht="47.25">
      <c r="A330" s="20" t="s">
        <v>411</v>
      </c>
      <c r="B330" s="21" t="s">
        <v>209</v>
      </c>
      <c r="C330" s="14" t="s">
        <v>244</v>
      </c>
      <c r="D330" s="15" t="s">
        <v>261</v>
      </c>
      <c r="E330" s="15" t="s">
        <v>31</v>
      </c>
      <c r="F330" s="19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9">
        <v>10</v>
      </c>
      <c r="M330" s="15">
        <v>0</v>
      </c>
      <c r="N330" s="15">
        <f t="shared" si="35"/>
        <v>10</v>
      </c>
    </row>
    <row r="331" spans="1:14" ht="31.5">
      <c r="A331" s="20" t="s">
        <v>412</v>
      </c>
      <c r="B331" s="21" t="s">
        <v>413</v>
      </c>
      <c r="C331" s="14" t="s">
        <v>414</v>
      </c>
      <c r="D331" s="15" t="s">
        <v>261</v>
      </c>
      <c r="E331" s="15" t="s">
        <v>31</v>
      </c>
      <c r="F331" s="19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9">
        <v>0</v>
      </c>
      <c r="M331" s="15">
        <v>0</v>
      </c>
      <c r="N331" s="15">
        <f t="shared" si="35"/>
        <v>0</v>
      </c>
    </row>
    <row r="332" spans="1:14" ht="15.75">
      <c r="A332" s="20" t="s">
        <v>415</v>
      </c>
      <c r="B332" s="21" t="s">
        <v>416</v>
      </c>
      <c r="C332" s="14" t="s">
        <v>417</v>
      </c>
      <c r="D332" s="15" t="s">
        <v>261</v>
      </c>
      <c r="E332" s="15" t="s">
        <v>13</v>
      </c>
      <c r="F332" s="19">
        <v>9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9">
        <v>0</v>
      </c>
      <c r="M332" s="15">
        <v>0</v>
      </c>
      <c r="N332" s="15">
        <f t="shared" si="35"/>
        <v>9</v>
      </c>
    </row>
    <row r="333" spans="1:14" ht="31.5">
      <c r="A333" s="20" t="s">
        <v>418</v>
      </c>
      <c r="B333" s="27" t="s">
        <v>419</v>
      </c>
      <c r="C333" s="14" t="s">
        <v>420</v>
      </c>
      <c r="D333" s="15" t="s">
        <v>261</v>
      </c>
      <c r="E333" s="15" t="s">
        <v>31</v>
      </c>
      <c r="F333" s="19">
        <v>10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9">
        <v>2</v>
      </c>
      <c r="M333" s="15">
        <v>0</v>
      </c>
      <c r="N333" s="15">
        <f t="shared" si="35"/>
        <v>12</v>
      </c>
    </row>
    <row r="334" spans="1:14" ht="31.5">
      <c r="A334" s="20" t="s">
        <v>421</v>
      </c>
      <c r="B334" s="21" t="s">
        <v>422</v>
      </c>
      <c r="C334" s="14" t="s">
        <v>423</v>
      </c>
      <c r="D334" s="15" t="s">
        <v>424</v>
      </c>
      <c r="E334" s="15" t="s">
        <v>13</v>
      </c>
      <c r="F334" s="19">
        <v>154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7">
        <v>14</v>
      </c>
      <c r="M334" s="15">
        <v>0</v>
      </c>
      <c r="N334" s="15">
        <f t="shared" si="35"/>
        <v>168</v>
      </c>
    </row>
    <row r="335" spans="1:14" ht="15.75">
      <c r="A335" s="13" t="s">
        <v>425</v>
      </c>
      <c r="B335" s="13" t="s">
        <v>426</v>
      </c>
      <c r="C335" s="14"/>
      <c r="D335" s="15" t="s">
        <v>424</v>
      </c>
      <c r="E335" s="15" t="s">
        <v>13</v>
      </c>
      <c r="F335" s="19">
        <v>24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7">
        <v>0</v>
      </c>
      <c r="M335" s="15">
        <v>0</v>
      </c>
      <c r="N335" s="15">
        <f t="shared" si="35"/>
        <v>24</v>
      </c>
    </row>
    <row r="336" spans="1:14" ht="15.75">
      <c r="A336" s="13" t="s">
        <v>425</v>
      </c>
      <c r="B336" s="13" t="s">
        <v>426</v>
      </c>
      <c r="C336" s="14" t="s">
        <v>427</v>
      </c>
      <c r="D336" s="15" t="s">
        <v>424</v>
      </c>
      <c r="E336" s="15" t="s">
        <v>13</v>
      </c>
      <c r="F336" s="19">
        <v>68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9">
        <v>1</v>
      </c>
      <c r="M336" s="15">
        <v>0</v>
      </c>
      <c r="N336" s="15">
        <f t="shared" si="35"/>
        <v>69</v>
      </c>
    </row>
    <row r="337" spans="1:14" ht="15.75">
      <c r="A337" s="13" t="s">
        <v>425</v>
      </c>
      <c r="B337" s="13" t="s">
        <v>426</v>
      </c>
      <c r="C337" s="14" t="s">
        <v>427</v>
      </c>
      <c r="D337" s="15" t="s">
        <v>424</v>
      </c>
      <c r="E337" s="15" t="s">
        <v>31</v>
      </c>
      <c r="F337" s="16">
        <v>98</v>
      </c>
      <c r="G337" s="15">
        <v>1</v>
      </c>
      <c r="H337" s="15">
        <v>0</v>
      </c>
      <c r="I337" s="15">
        <v>0</v>
      </c>
      <c r="J337" s="15">
        <v>0</v>
      </c>
      <c r="K337" s="15">
        <v>0</v>
      </c>
      <c r="L337" s="17">
        <v>116</v>
      </c>
      <c r="M337" s="15">
        <v>0</v>
      </c>
      <c r="N337" s="15">
        <f t="shared" si="35"/>
        <v>214</v>
      </c>
    </row>
    <row r="338" spans="1:14" ht="78" customHeight="1">
      <c r="A338" s="13" t="s">
        <v>425</v>
      </c>
      <c r="B338" s="13" t="s">
        <v>426</v>
      </c>
      <c r="C338" s="14" t="s">
        <v>428</v>
      </c>
      <c r="D338" s="15" t="s">
        <v>424</v>
      </c>
      <c r="E338" s="15" t="s">
        <v>13</v>
      </c>
      <c r="F338" s="16">
        <v>21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7">
        <v>0</v>
      </c>
      <c r="M338" s="15">
        <v>0</v>
      </c>
      <c r="N338" s="15">
        <f t="shared" si="35"/>
        <v>21</v>
      </c>
    </row>
    <row r="339" spans="1:14" ht="15.75">
      <c r="A339" s="20" t="s">
        <v>429</v>
      </c>
      <c r="B339" s="21" t="s">
        <v>430</v>
      </c>
      <c r="C339" s="20"/>
      <c r="D339" s="15" t="s">
        <v>424</v>
      </c>
      <c r="E339" s="15" t="s">
        <v>13</v>
      </c>
      <c r="F339" s="19">
        <v>45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9">
        <v>17</v>
      </c>
      <c r="M339" s="15">
        <v>1</v>
      </c>
      <c r="N339" s="15">
        <f t="shared" si="35"/>
        <v>62</v>
      </c>
    </row>
    <row r="340" spans="1:14" ht="15.75">
      <c r="A340" s="20" t="s">
        <v>431</v>
      </c>
      <c r="B340" s="21" t="s">
        <v>432</v>
      </c>
      <c r="C340" s="20"/>
      <c r="D340" s="15" t="s">
        <v>424</v>
      </c>
      <c r="E340" s="15" t="s">
        <v>13</v>
      </c>
      <c r="F340" s="19">
        <v>51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9">
        <v>1</v>
      </c>
      <c r="M340" s="15">
        <v>1</v>
      </c>
      <c r="N340" s="15">
        <f t="shared" si="35"/>
        <v>52</v>
      </c>
    </row>
    <row r="341" spans="1:14" ht="31.5">
      <c r="A341" s="20" t="s">
        <v>433</v>
      </c>
      <c r="B341" s="21" t="s">
        <v>434</v>
      </c>
      <c r="C341" s="20"/>
      <c r="D341" s="15" t="s">
        <v>424</v>
      </c>
      <c r="E341" s="15" t="s">
        <v>13</v>
      </c>
      <c r="F341" s="19">
        <v>60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9">
        <v>1</v>
      </c>
      <c r="M341" s="15">
        <v>0</v>
      </c>
      <c r="N341" s="15">
        <f t="shared" si="35"/>
        <v>61</v>
      </c>
    </row>
    <row r="342" spans="1:14" ht="15.75">
      <c r="A342" s="20" t="s">
        <v>435</v>
      </c>
      <c r="B342" s="21" t="s">
        <v>436</v>
      </c>
      <c r="C342" s="20"/>
      <c r="D342" s="15" t="s">
        <v>424</v>
      </c>
      <c r="E342" s="15" t="s">
        <v>13</v>
      </c>
      <c r="F342" s="19">
        <v>59</v>
      </c>
      <c r="G342" s="15">
        <v>1</v>
      </c>
      <c r="H342" s="15">
        <v>0</v>
      </c>
      <c r="I342" s="15">
        <v>0</v>
      </c>
      <c r="J342" s="15">
        <v>0</v>
      </c>
      <c r="K342" s="15">
        <v>0</v>
      </c>
      <c r="L342" s="19">
        <v>60</v>
      </c>
      <c r="M342" s="15">
        <v>0</v>
      </c>
      <c r="N342" s="15">
        <f t="shared" si="35"/>
        <v>119</v>
      </c>
    </row>
    <row r="343" spans="1:14" ht="15.75">
      <c r="A343" s="20" t="s">
        <v>435</v>
      </c>
      <c r="B343" s="21" t="s">
        <v>436</v>
      </c>
      <c r="C343" s="20"/>
      <c r="D343" s="15" t="s">
        <v>424</v>
      </c>
      <c r="E343" s="15" t="s">
        <v>31</v>
      </c>
      <c r="F343" s="19">
        <v>0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9">
        <v>51</v>
      </c>
      <c r="M343" s="15">
        <v>0</v>
      </c>
      <c r="N343" s="15">
        <f t="shared" si="35"/>
        <v>51</v>
      </c>
    </row>
    <row r="344" spans="1:14" ht="31.5">
      <c r="A344" s="20" t="s">
        <v>437</v>
      </c>
      <c r="B344" s="21" t="s">
        <v>438</v>
      </c>
      <c r="C344" s="14" t="s">
        <v>439</v>
      </c>
      <c r="D344" s="15" t="s">
        <v>424</v>
      </c>
      <c r="E344" s="15" t="s">
        <v>13</v>
      </c>
      <c r="F344" s="16">
        <v>53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9">
        <v>38</v>
      </c>
      <c r="M344" s="15">
        <v>1</v>
      </c>
      <c r="N344" s="15">
        <f t="shared" si="35"/>
        <v>91</v>
      </c>
    </row>
    <row r="345" spans="1:14" ht="47.25">
      <c r="A345" s="20" t="s">
        <v>440</v>
      </c>
      <c r="B345" s="20" t="s">
        <v>441</v>
      </c>
      <c r="C345" s="14" t="s">
        <v>442</v>
      </c>
      <c r="D345" s="15" t="s">
        <v>424</v>
      </c>
      <c r="E345" s="15" t="s">
        <v>13</v>
      </c>
      <c r="F345" s="19">
        <v>25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7">
        <v>70</v>
      </c>
      <c r="M345" s="15">
        <v>2</v>
      </c>
      <c r="N345" s="15">
        <f t="shared" si="35"/>
        <v>95</v>
      </c>
    </row>
    <row r="346" spans="1:14" ht="47.25">
      <c r="A346" s="20" t="s">
        <v>440</v>
      </c>
      <c r="B346" s="20" t="s">
        <v>441</v>
      </c>
      <c r="C346" s="14" t="s">
        <v>442</v>
      </c>
      <c r="D346" s="15" t="s">
        <v>424</v>
      </c>
      <c r="E346" s="15" t="s">
        <v>31</v>
      </c>
      <c r="F346" s="19">
        <v>1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9">
        <v>77</v>
      </c>
      <c r="M346" s="15">
        <v>2</v>
      </c>
      <c r="N346" s="15">
        <f t="shared" si="35"/>
        <v>78</v>
      </c>
    </row>
  </sheetData>
  <mergeCells count="2">
    <mergeCell ref="B3:C3"/>
    <mergeCell ref="A1:N1"/>
  </mergeCells>
  <pageMargins left="0.7" right="0.7" top="0.75" bottom="0.75" header="0.3" footer="0.3"/>
  <pageSetup paperSize="9" scale="5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akuleu</dc:creator>
  <cp:lastModifiedBy>GavrilovaUV</cp:lastModifiedBy>
  <cp:lastPrinted>2024-05-11T07:02:28Z</cp:lastPrinted>
  <dcterms:created xsi:type="dcterms:W3CDTF">2023-07-27T05:35:53Z</dcterms:created>
  <dcterms:modified xsi:type="dcterms:W3CDTF">2024-05-12T18:36:02Z</dcterms:modified>
</cp:coreProperties>
</file>