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115" windowHeight="7905"/>
  </bookViews>
  <sheets>
    <sheet name="3 тур  (победители олимпиады)" sheetId="24" r:id="rId1"/>
    <sheet name="Лист2" sheetId="9" r:id="rId2"/>
  </sheets>
  <calcPr calcId="145621"/>
</workbook>
</file>

<file path=xl/calcChain.xml><?xml version="1.0" encoding="utf-8"?>
<calcChain xmlns="http://schemas.openxmlformats.org/spreadsheetml/2006/main">
  <c r="I468" i="24" l="1"/>
  <c r="J468" i="24" s="1"/>
  <c r="I467" i="24"/>
  <c r="J467" i="24" s="1"/>
  <c r="I466" i="24"/>
  <c r="J466" i="24" s="1"/>
  <c r="I465" i="24"/>
  <c r="J465" i="24" s="1"/>
  <c r="I464" i="24"/>
  <c r="J464" i="24" s="1"/>
  <c r="I463" i="24"/>
  <c r="J463" i="24" s="1"/>
  <c r="I462" i="24"/>
  <c r="J462" i="24" s="1"/>
  <c r="I461" i="24"/>
  <c r="J461" i="24" s="1"/>
  <c r="I460" i="24"/>
  <c r="J460" i="24" s="1"/>
  <c r="I459" i="24"/>
  <c r="J459" i="24" s="1"/>
  <c r="I458" i="24"/>
  <c r="J458" i="24" s="1"/>
  <c r="I457" i="24"/>
  <c r="J457" i="24" s="1"/>
  <c r="I456" i="24"/>
  <c r="J456" i="24" s="1"/>
  <c r="I455" i="24"/>
  <c r="J455" i="24" s="1"/>
  <c r="I454" i="24"/>
  <c r="J454" i="24" s="1"/>
  <c r="I453" i="24"/>
  <c r="J453" i="24" s="1"/>
  <c r="I452" i="24"/>
  <c r="J452" i="24" s="1"/>
  <c r="I451" i="24"/>
  <c r="J451" i="24" s="1"/>
  <c r="I450" i="24"/>
  <c r="J450" i="24" s="1"/>
  <c r="I449" i="24"/>
  <c r="J449" i="24" s="1"/>
  <c r="I448" i="24"/>
  <c r="J448" i="24" s="1"/>
  <c r="I447" i="24"/>
  <c r="J447" i="24" s="1"/>
  <c r="I446" i="24"/>
  <c r="J446" i="24" s="1"/>
  <c r="I445" i="24"/>
  <c r="J445" i="24" s="1"/>
  <c r="R6" i="24"/>
  <c r="P6" i="24"/>
  <c r="N6" i="24"/>
  <c r="L6" i="24"/>
  <c r="I6" i="24"/>
  <c r="J6" i="24" s="1"/>
  <c r="R2" i="24"/>
  <c r="P2" i="24"/>
  <c r="N2" i="24"/>
  <c r="L2" i="24"/>
  <c r="I2" i="24"/>
  <c r="J2" i="24" s="1"/>
  <c r="R3" i="24"/>
  <c r="P3" i="24"/>
  <c r="N3" i="24"/>
  <c r="L3" i="24"/>
  <c r="I3" i="24"/>
  <c r="J3" i="24" s="1"/>
  <c r="R4" i="24"/>
  <c r="P4" i="24"/>
  <c r="N4" i="24"/>
  <c r="L4" i="24"/>
  <c r="I4" i="24"/>
  <c r="J4" i="24" s="1"/>
  <c r="R11" i="24"/>
  <c r="P11" i="24"/>
  <c r="N11" i="24"/>
  <c r="L11" i="24"/>
  <c r="I11" i="24"/>
  <c r="J11" i="24" s="1"/>
  <c r="R12" i="24"/>
  <c r="P12" i="24"/>
  <c r="N12" i="24"/>
  <c r="L12" i="24"/>
  <c r="I12" i="24"/>
  <c r="J12" i="24" s="1"/>
  <c r="R14" i="24"/>
  <c r="P14" i="24"/>
  <c r="N14" i="24"/>
  <c r="L14" i="24"/>
  <c r="I14" i="24"/>
  <c r="J14" i="24" s="1"/>
  <c r="R8" i="24"/>
  <c r="P8" i="24"/>
  <c r="N8" i="24"/>
  <c r="L8" i="24"/>
  <c r="I8" i="24"/>
  <c r="J8" i="24" s="1"/>
  <c r="R13" i="24"/>
  <c r="P13" i="24"/>
  <c r="N13" i="24"/>
  <c r="L13" i="24"/>
  <c r="I13" i="24"/>
  <c r="J13" i="24" s="1"/>
  <c r="R9" i="24"/>
  <c r="P9" i="24"/>
  <c r="N9" i="24"/>
  <c r="L9" i="24"/>
  <c r="I9" i="24"/>
  <c r="J9" i="24" s="1"/>
  <c r="R5" i="24"/>
  <c r="P5" i="24"/>
  <c r="N5" i="24"/>
  <c r="L5" i="24"/>
  <c r="I5" i="24"/>
  <c r="J5" i="24" s="1"/>
  <c r="R10" i="24"/>
  <c r="P10" i="24"/>
  <c r="N10" i="24"/>
  <c r="L10" i="24"/>
  <c r="I10" i="24"/>
  <c r="J10" i="24" s="1"/>
  <c r="R7" i="24"/>
  <c r="P7" i="24"/>
  <c r="N7" i="24"/>
  <c r="L7" i="24"/>
  <c r="S7" i="24" s="1"/>
  <c r="I7" i="24"/>
  <c r="J7" i="24" s="1"/>
  <c r="S8" i="24" l="1"/>
  <c r="S11" i="24"/>
  <c r="S10" i="24"/>
  <c r="S13" i="24"/>
  <c r="S4" i="24"/>
  <c r="S6" i="24"/>
  <c r="S5" i="24"/>
  <c r="S9" i="24"/>
  <c r="S14" i="24"/>
  <c r="S12" i="24"/>
  <c r="S3" i="24"/>
  <c r="S2" i="24"/>
</calcChain>
</file>

<file path=xl/sharedStrings.xml><?xml version="1.0" encoding="utf-8"?>
<sst xmlns="http://schemas.openxmlformats.org/spreadsheetml/2006/main" count="69" uniqueCount="42">
  <si>
    <t>№</t>
  </si>
  <si>
    <t>ФИО студента</t>
  </si>
  <si>
    <t>факультет/институт</t>
  </si>
  <si>
    <t>группа</t>
  </si>
  <si>
    <t>школа</t>
  </si>
  <si>
    <t>Reading 1 тур</t>
  </si>
  <si>
    <t>Use of English</t>
  </si>
  <si>
    <t>кол.баллов 1тур</t>
  </si>
  <si>
    <t>%</t>
  </si>
  <si>
    <t>Listening 2 тур</t>
  </si>
  <si>
    <t>Reading 2 тур</t>
  </si>
  <si>
    <t>Переводчик да/нет</t>
  </si>
  <si>
    <t>КНиИТ</t>
  </si>
  <si>
    <t>Ежова Елена Валерьевна</t>
  </si>
  <si>
    <t>Лицей №37</t>
  </si>
  <si>
    <t>ЛМИ</t>
  </si>
  <si>
    <t>Семенова Мария Евгеньевна</t>
  </si>
  <si>
    <t>да</t>
  </si>
  <si>
    <t>ИИиМО</t>
  </si>
  <si>
    <t>нет</t>
  </si>
  <si>
    <t>МОУ Гимназия №1</t>
  </si>
  <si>
    <t>Шейн Александр Игоревич</t>
  </si>
  <si>
    <t>Школа №56</t>
  </si>
  <si>
    <t>Альшин Наиль</t>
  </si>
  <si>
    <t>Мех-мат</t>
  </si>
  <si>
    <t>Брагина Софья Михайловна</t>
  </si>
  <si>
    <t>Никитин Илья Александрович</t>
  </si>
  <si>
    <t>Рудаков Александр Александрович</t>
  </si>
  <si>
    <t>Лицей-интернат №5 г.Кр.кут</t>
  </si>
  <si>
    <t>Деров Василий Андреевич</t>
  </si>
  <si>
    <t>Шехмаметьев Рустам Рамильевич</t>
  </si>
  <si>
    <t>СОШ №66</t>
  </si>
  <si>
    <t>Соколов Владислав Сергеевич</t>
  </si>
  <si>
    <t>Мацуцкая Анна Сергеевна</t>
  </si>
  <si>
    <t>социол.</t>
  </si>
  <si>
    <t>гимназия №7</t>
  </si>
  <si>
    <t>Третьякова Ольга</t>
  </si>
  <si>
    <t>Калужская Алина Сергеевна</t>
  </si>
  <si>
    <t>гимназия №3</t>
  </si>
  <si>
    <t>3 тур Speaking</t>
  </si>
  <si>
    <t>3 тур Writing</t>
  </si>
  <si>
    <t xml:space="preserve">победители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</si>
</sst>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0" xfId="0" applyFill="1"/>
    <xf numFmtId="0" fontId="0" fillId="8" borderId="1" xfId="0" applyFill="1" applyBorder="1"/>
    <xf numFmtId="164" fontId="0" fillId="8" borderId="1" xfId="0" applyNumberFormat="1" applyFill="1" applyBorder="1"/>
    <xf numFmtId="0" fontId="3" fillId="9" borderId="4" xfId="0" applyFont="1" applyFill="1" applyBorder="1" applyAlignment="1">
      <alignment vertical="center"/>
    </xf>
    <xf numFmtId="0" fontId="3" fillId="9" borderId="5" xfId="0" applyFont="1" applyFill="1" applyBorder="1" applyAlignment="1">
      <alignment vertical="center"/>
    </xf>
    <xf numFmtId="0" fontId="3" fillId="9" borderId="5" xfId="0" applyFont="1" applyFill="1" applyBorder="1" applyAlignment="1">
      <alignment horizontal="right" vertical="center"/>
    </xf>
    <xf numFmtId="0" fontId="3" fillId="9" borderId="6" xfId="0" applyFont="1" applyFill="1" applyBorder="1" applyAlignment="1">
      <alignment vertical="center"/>
    </xf>
    <xf numFmtId="0" fontId="3" fillId="9" borderId="7" xfId="0" applyFont="1" applyFill="1" applyBorder="1" applyAlignment="1">
      <alignment vertical="center"/>
    </xf>
    <xf numFmtId="0" fontId="3" fillId="9" borderId="7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4" borderId="0" xfId="1" applyFont="1" applyFill="1" applyAlignment="1">
      <alignment wrapText="1"/>
    </xf>
    <xf numFmtId="0" fontId="4" fillId="4" borderId="2" xfId="1" applyFont="1" applyFill="1" applyBorder="1" applyAlignment="1">
      <alignment wrapText="1"/>
    </xf>
    <xf numFmtId="0" fontId="0" fillId="11" borderId="1" xfId="0" applyFill="1" applyBorder="1"/>
    <xf numFmtId="0" fontId="0" fillId="12" borderId="1" xfId="0" applyFill="1" applyBorder="1"/>
    <xf numFmtId="2" fontId="0" fillId="12" borderId="1" xfId="0" applyNumberFormat="1" applyFill="1" applyBorder="1"/>
    <xf numFmtId="2" fontId="0" fillId="2" borderId="1" xfId="0" applyNumberFormat="1" applyFill="1" applyBorder="1"/>
    <xf numFmtId="0" fontId="0" fillId="13" borderId="1" xfId="0" applyFill="1" applyBorder="1"/>
    <xf numFmtId="2" fontId="0" fillId="13" borderId="1" xfId="0" applyNumberFormat="1" applyFill="1" applyBorder="1"/>
    <xf numFmtId="164" fontId="0" fillId="13" borderId="1" xfId="0" applyNumberFormat="1" applyFill="1" applyBorder="1"/>
    <xf numFmtId="0" fontId="0" fillId="14" borderId="1" xfId="0" applyFill="1" applyBorder="1"/>
    <xf numFmtId="0" fontId="0" fillId="15" borderId="1" xfId="0" applyFill="1" applyBorder="1"/>
    <xf numFmtId="0" fontId="4" fillId="3" borderId="2" xfId="1" applyFont="1" applyFill="1" applyBorder="1" applyAlignment="1">
      <alignment wrapText="1"/>
    </xf>
    <xf numFmtId="0" fontId="4" fillId="5" borderId="2" xfId="1" applyFont="1" applyFill="1" applyBorder="1" applyAlignment="1">
      <alignment wrapText="1"/>
    </xf>
    <xf numFmtId="0" fontId="4" fillId="6" borderId="2" xfId="1" applyFont="1" applyFill="1" applyBorder="1" applyAlignment="1">
      <alignment wrapText="1"/>
    </xf>
    <xf numFmtId="0" fontId="4" fillId="7" borderId="3" xfId="1" applyFont="1" applyFill="1" applyBorder="1" applyAlignment="1">
      <alignment wrapText="1"/>
    </xf>
    <xf numFmtId="0" fontId="0" fillId="10" borderId="1" xfId="0" applyFill="1" applyBorder="1"/>
    <xf numFmtId="164" fontId="0" fillId="10" borderId="1" xfId="0" applyNumberFormat="1" applyFill="1" applyBorder="1"/>
    <xf numFmtId="2" fontId="0" fillId="16" borderId="1" xfId="0" applyNumberFormat="1" applyFill="1" applyBorder="1"/>
    <xf numFmtId="0" fontId="0" fillId="16" borderId="1" xfId="0" applyFill="1" applyBorder="1"/>
    <xf numFmtId="0" fontId="0" fillId="17" borderId="1" xfId="0" applyFill="1" applyBorder="1"/>
    <xf numFmtId="0" fontId="4" fillId="11" borderId="1" xfId="1" applyFont="1" applyFill="1" applyBorder="1" applyAlignment="1">
      <alignment wrapText="1"/>
    </xf>
    <xf numFmtId="0" fontId="5" fillId="11" borderId="1" xfId="0" applyFont="1" applyFill="1" applyBorder="1"/>
    <xf numFmtId="0" fontId="4" fillId="18" borderId="1" xfId="1" applyFont="1" applyFill="1" applyBorder="1" applyAlignment="1">
      <alignment wrapText="1"/>
    </xf>
    <xf numFmtId="0" fontId="7" fillId="11" borderId="1" xfId="1" applyFont="1" applyFill="1" applyBorder="1" applyAlignment="1">
      <alignment wrapText="1"/>
    </xf>
    <xf numFmtId="164" fontId="5" fillId="12" borderId="1" xfId="0" applyNumberFormat="1" applyFont="1" applyFill="1" applyBorder="1"/>
    <xf numFmtId="0" fontId="4" fillId="19" borderId="1" xfId="1" applyFont="1" applyFill="1" applyBorder="1" applyAlignment="1">
      <alignment wrapText="1"/>
    </xf>
    <xf numFmtId="0" fontId="6" fillId="19" borderId="1" xfId="0" applyFont="1" applyFill="1" applyBorder="1"/>
    <xf numFmtId="0" fontId="0" fillId="16" borderId="1" xfId="0" applyFill="1" applyBorder="1" applyAlignment="1">
      <alignment wrapText="1"/>
    </xf>
    <xf numFmtId="0" fontId="0" fillId="8" borderId="8" xfId="0" applyFill="1" applyBorder="1"/>
    <xf numFmtId="164" fontId="0" fillId="8" borderId="8" xfId="0" applyNumberFormat="1" applyFill="1" applyBorder="1"/>
    <xf numFmtId="0" fontId="0" fillId="12" borderId="8" xfId="0" applyFill="1" applyBorder="1"/>
    <xf numFmtId="0" fontId="0" fillId="11" borderId="8" xfId="0" applyFill="1" applyBorder="1"/>
    <xf numFmtId="2" fontId="0" fillId="12" borderId="8" xfId="0" applyNumberFormat="1" applyFill="1" applyBorder="1"/>
    <xf numFmtId="0" fontId="0" fillId="2" borderId="1" xfId="0" applyFont="1" applyFill="1" applyBorder="1"/>
    <xf numFmtId="164" fontId="0" fillId="16" borderId="1" xfId="0" applyNumberFormat="1" applyFill="1" applyBorder="1"/>
    <xf numFmtId="164" fontId="0" fillId="17" borderId="1" xfId="0" applyNumberFormat="1" applyFill="1" applyBorder="1"/>
    <xf numFmtId="0" fontId="5" fillId="17" borderId="1" xfId="0" applyFont="1" applyFill="1" applyBorder="1"/>
    <xf numFmtId="2" fontId="5" fillId="16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164" fontId="5" fillId="0" borderId="1" xfId="0" applyNumberFormat="1" applyFont="1" applyBorder="1" applyAlignment="1">
      <alignment wrapText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8"/>
  <sheetViews>
    <sheetView tabSelected="1" workbookViewId="0">
      <selection activeCell="E20" sqref="E20"/>
    </sheetView>
  </sheetViews>
  <sheetFormatPr defaultRowHeight="15" x14ac:dyDescent="0.25"/>
  <cols>
    <col min="1" max="1" width="3.85546875" customWidth="1"/>
    <col min="2" max="2" width="30" customWidth="1"/>
    <col min="3" max="3" width="8.7109375" customWidth="1"/>
    <col min="4" max="4" width="6" customWidth="1"/>
    <col min="5" max="5" width="19.28515625" customWidth="1"/>
    <col min="6" max="6" width="7.28515625" customWidth="1"/>
    <col min="7" max="7" width="7.7109375" customWidth="1"/>
    <col min="8" max="8" width="7.140625" customWidth="1"/>
    <col min="9" max="9" width="7.85546875" customWidth="1"/>
    <col min="10" max="10" width="6" customWidth="1"/>
    <col min="11" max="11" width="8.140625" customWidth="1"/>
    <col min="12" max="12" width="6.140625" customWidth="1"/>
    <col min="13" max="13" width="7.42578125" customWidth="1"/>
    <col min="14" max="14" width="6.28515625" customWidth="1"/>
    <col min="15" max="15" width="8.42578125" customWidth="1"/>
    <col min="16" max="16" width="6.140625" customWidth="1"/>
    <col min="17" max="17" width="7.7109375" customWidth="1"/>
    <col min="18" max="18" width="6.140625" customWidth="1"/>
    <col min="19" max="19" width="7.7109375" customWidth="1"/>
  </cols>
  <sheetData>
    <row r="1" spans="1:19" ht="36.75" x14ac:dyDescent="0.25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11</v>
      </c>
      <c r="G1" s="25" t="s">
        <v>5</v>
      </c>
      <c r="H1" s="26" t="s">
        <v>6</v>
      </c>
      <c r="I1" s="27" t="s">
        <v>7</v>
      </c>
      <c r="J1" s="28" t="s">
        <v>8</v>
      </c>
      <c r="K1" s="36" t="s">
        <v>9</v>
      </c>
      <c r="L1" s="36" t="s">
        <v>8</v>
      </c>
      <c r="M1" s="34" t="s">
        <v>10</v>
      </c>
      <c r="N1" s="37" t="s">
        <v>8</v>
      </c>
      <c r="O1" s="39" t="s">
        <v>39</v>
      </c>
      <c r="P1" s="40" t="s">
        <v>8</v>
      </c>
      <c r="Q1" s="41" t="s">
        <v>40</v>
      </c>
      <c r="R1" s="32" t="s">
        <v>8</v>
      </c>
      <c r="S1" s="54" t="s">
        <v>41</v>
      </c>
    </row>
    <row r="2" spans="1:19" x14ac:dyDescent="0.25">
      <c r="A2" s="29">
        <v>1</v>
      </c>
      <c r="B2" s="29" t="s">
        <v>21</v>
      </c>
      <c r="C2" s="29" t="s">
        <v>12</v>
      </c>
      <c r="D2" s="29">
        <v>431</v>
      </c>
      <c r="E2" s="29" t="s">
        <v>22</v>
      </c>
      <c r="F2" s="29" t="s">
        <v>17</v>
      </c>
      <c r="G2" s="29">
        <v>28</v>
      </c>
      <c r="H2" s="29">
        <v>22</v>
      </c>
      <c r="I2" s="29">
        <f t="shared" ref="I2:I14" si="0">G2+H2</f>
        <v>50</v>
      </c>
      <c r="J2" s="30">
        <f t="shared" ref="J2:J14" si="1">(100/52)*I2</f>
        <v>96.15384615384616</v>
      </c>
      <c r="K2" s="16">
        <v>37</v>
      </c>
      <c r="L2" s="35">
        <f t="shared" ref="L2:L14" si="2">K2/40*100</f>
        <v>92.5</v>
      </c>
      <c r="M2" s="17">
        <v>26</v>
      </c>
      <c r="N2" s="38">
        <f t="shared" ref="N2:N14" si="3">M2/26*100</f>
        <v>100</v>
      </c>
      <c r="O2" s="31">
        <v>7.5</v>
      </c>
      <c r="P2" s="48">
        <f t="shared" ref="P2:P14" si="4">O2/9*100</f>
        <v>83.333333333333343</v>
      </c>
      <c r="Q2" s="50">
        <v>7.5</v>
      </c>
      <c r="R2" s="49">
        <f t="shared" ref="R2:R14" si="5">Q2/9*100</f>
        <v>83.333333333333343</v>
      </c>
      <c r="S2" s="53">
        <f t="shared" ref="S2:S14" si="6">(L2+N2+P2+R2)/4</f>
        <v>89.791666666666686</v>
      </c>
    </row>
    <row r="3" spans="1:19" x14ac:dyDescent="0.25">
      <c r="A3" s="29">
        <v>2</v>
      </c>
      <c r="B3" s="29" t="s">
        <v>36</v>
      </c>
      <c r="C3" s="29" t="s">
        <v>18</v>
      </c>
      <c r="D3" s="29">
        <v>321</v>
      </c>
      <c r="E3" s="29" t="s">
        <v>15</v>
      </c>
      <c r="F3" s="29" t="s">
        <v>17</v>
      </c>
      <c r="G3" s="29">
        <v>26</v>
      </c>
      <c r="H3" s="29">
        <v>17</v>
      </c>
      <c r="I3" s="29">
        <f t="shared" si="0"/>
        <v>43</v>
      </c>
      <c r="J3" s="30">
        <f t="shared" si="1"/>
        <v>82.692307692307693</v>
      </c>
      <c r="K3" s="16">
        <v>36</v>
      </c>
      <c r="L3" s="35">
        <f t="shared" si="2"/>
        <v>90</v>
      </c>
      <c r="M3" s="17">
        <v>26</v>
      </c>
      <c r="N3" s="38">
        <f t="shared" si="3"/>
        <v>100</v>
      </c>
      <c r="O3" s="31">
        <v>7.5</v>
      </c>
      <c r="P3" s="48">
        <f t="shared" si="4"/>
        <v>83.333333333333343</v>
      </c>
      <c r="Q3" s="33">
        <v>7</v>
      </c>
      <c r="R3" s="49">
        <f t="shared" si="5"/>
        <v>77.777777777777786</v>
      </c>
      <c r="S3" s="53">
        <f t="shared" si="6"/>
        <v>87.777777777777786</v>
      </c>
    </row>
    <row r="4" spans="1:19" x14ac:dyDescent="0.25">
      <c r="A4" s="29">
        <v>3</v>
      </c>
      <c r="B4" s="29" t="s">
        <v>32</v>
      </c>
      <c r="C4" s="29" t="s">
        <v>18</v>
      </c>
      <c r="D4" s="29">
        <v>342</v>
      </c>
      <c r="E4" s="29"/>
      <c r="F4" s="29"/>
      <c r="G4" s="29">
        <v>28</v>
      </c>
      <c r="H4" s="29">
        <v>21</v>
      </c>
      <c r="I4" s="29">
        <f t="shared" si="0"/>
        <v>49</v>
      </c>
      <c r="J4" s="30">
        <f t="shared" si="1"/>
        <v>94.230769230769226</v>
      </c>
      <c r="K4" s="16">
        <v>37</v>
      </c>
      <c r="L4" s="35">
        <f t="shared" si="2"/>
        <v>92.5</v>
      </c>
      <c r="M4" s="17">
        <v>23</v>
      </c>
      <c r="N4" s="38">
        <f t="shared" si="3"/>
        <v>88.461538461538453</v>
      </c>
      <c r="O4" s="51">
        <v>8</v>
      </c>
      <c r="P4" s="48">
        <f t="shared" si="4"/>
        <v>88.888888888888886</v>
      </c>
      <c r="Q4" s="33">
        <v>7</v>
      </c>
      <c r="R4" s="49">
        <f t="shared" si="5"/>
        <v>77.777777777777786</v>
      </c>
      <c r="S4" s="53">
        <f t="shared" si="6"/>
        <v>86.907051282051285</v>
      </c>
    </row>
    <row r="5" spans="1:19" x14ac:dyDescent="0.25">
      <c r="A5" s="29">
        <v>4</v>
      </c>
      <c r="B5" s="29" t="s">
        <v>13</v>
      </c>
      <c r="C5" s="29" t="s">
        <v>12</v>
      </c>
      <c r="D5" s="29">
        <v>431</v>
      </c>
      <c r="E5" s="29" t="s">
        <v>20</v>
      </c>
      <c r="F5" s="29" t="s">
        <v>17</v>
      </c>
      <c r="G5" s="29">
        <v>30</v>
      </c>
      <c r="H5" s="29">
        <v>20</v>
      </c>
      <c r="I5" s="29">
        <f t="shared" si="0"/>
        <v>50</v>
      </c>
      <c r="J5" s="30">
        <f t="shared" si="1"/>
        <v>96.15384615384616</v>
      </c>
      <c r="K5" s="16">
        <v>37</v>
      </c>
      <c r="L5" s="35">
        <f t="shared" si="2"/>
        <v>92.5</v>
      </c>
      <c r="M5" s="17">
        <v>26</v>
      </c>
      <c r="N5" s="38">
        <f t="shared" si="3"/>
        <v>100</v>
      </c>
      <c r="O5" s="31">
        <v>6.5</v>
      </c>
      <c r="P5" s="48">
        <f t="shared" si="4"/>
        <v>72.222222222222214</v>
      </c>
      <c r="Q5" s="33">
        <v>6.5</v>
      </c>
      <c r="R5" s="49">
        <f t="shared" si="5"/>
        <v>72.222222222222214</v>
      </c>
      <c r="S5" s="53">
        <f t="shared" si="6"/>
        <v>84.236111111111114</v>
      </c>
    </row>
    <row r="6" spans="1:19" x14ac:dyDescent="0.25">
      <c r="A6" s="29">
        <v>5</v>
      </c>
      <c r="B6" s="29" t="s">
        <v>30</v>
      </c>
      <c r="C6" s="29" t="s">
        <v>12</v>
      </c>
      <c r="D6" s="29">
        <v>141</v>
      </c>
      <c r="E6" s="29" t="s">
        <v>31</v>
      </c>
      <c r="F6" s="29" t="s">
        <v>17</v>
      </c>
      <c r="G6" s="29">
        <v>26</v>
      </c>
      <c r="H6" s="29">
        <v>19</v>
      </c>
      <c r="I6" s="29">
        <f t="shared" si="0"/>
        <v>45</v>
      </c>
      <c r="J6" s="30">
        <f t="shared" si="1"/>
        <v>86.538461538461547</v>
      </c>
      <c r="K6" s="16">
        <v>38</v>
      </c>
      <c r="L6" s="35">
        <f t="shared" si="2"/>
        <v>95</v>
      </c>
      <c r="M6" s="17">
        <v>25</v>
      </c>
      <c r="N6" s="38">
        <f t="shared" si="3"/>
        <v>96.15384615384616</v>
      </c>
      <c r="O6" s="31">
        <v>7</v>
      </c>
      <c r="P6" s="48">
        <f t="shared" si="4"/>
        <v>77.777777777777786</v>
      </c>
      <c r="Q6" s="33">
        <v>6</v>
      </c>
      <c r="R6" s="49">
        <f t="shared" si="5"/>
        <v>66.666666666666657</v>
      </c>
      <c r="S6" s="53">
        <f t="shared" si="6"/>
        <v>83.899572649572661</v>
      </c>
    </row>
    <row r="7" spans="1:19" x14ac:dyDescent="0.25">
      <c r="A7" s="29">
        <v>6</v>
      </c>
      <c r="B7" s="29" t="s">
        <v>25</v>
      </c>
      <c r="C7" s="29" t="s">
        <v>24</v>
      </c>
      <c r="D7" s="29">
        <v>141</v>
      </c>
      <c r="E7" s="29" t="s">
        <v>15</v>
      </c>
      <c r="F7" s="29" t="s">
        <v>17</v>
      </c>
      <c r="G7" s="29">
        <v>29</v>
      </c>
      <c r="H7" s="29">
        <v>18</v>
      </c>
      <c r="I7" s="29">
        <f t="shared" si="0"/>
        <v>47</v>
      </c>
      <c r="J7" s="30">
        <f t="shared" si="1"/>
        <v>90.384615384615387</v>
      </c>
      <c r="K7" s="16">
        <v>36</v>
      </c>
      <c r="L7" s="35">
        <f t="shared" si="2"/>
        <v>90</v>
      </c>
      <c r="M7" s="17">
        <v>26</v>
      </c>
      <c r="N7" s="38">
        <f t="shared" si="3"/>
        <v>100</v>
      </c>
      <c r="O7" s="31">
        <v>7</v>
      </c>
      <c r="P7" s="48">
        <f t="shared" si="4"/>
        <v>77.777777777777786</v>
      </c>
      <c r="Q7" s="33">
        <v>6</v>
      </c>
      <c r="R7" s="49">
        <f t="shared" si="5"/>
        <v>66.666666666666657</v>
      </c>
      <c r="S7" s="53">
        <f t="shared" si="6"/>
        <v>83.611111111111114</v>
      </c>
    </row>
    <row r="8" spans="1:19" x14ac:dyDescent="0.25">
      <c r="A8" s="29">
        <v>7</v>
      </c>
      <c r="B8" s="29" t="s">
        <v>26</v>
      </c>
      <c r="C8" s="29" t="s">
        <v>24</v>
      </c>
      <c r="D8" s="29">
        <v>151</v>
      </c>
      <c r="E8" s="29" t="s">
        <v>15</v>
      </c>
      <c r="F8" s="29" t="s">
        <v>17</v>
      </c>
      <c r="G8" s="29">
        <v>30</v>
      </c>
      <c r="H8" s="29">
        <v>19</v>
      </c>
      <c r="I8" s="29">
        <f t="shared" si="0"/>
        <v>49</v>
      </c>
      <c r="J8" s="30">
        <f t="shared" si="1"/>
        <v>94.230769230769226</v>
      </c>
      <c r="K8" s="16">
        <v>36</v>
      </c>
      <c r="L8" s="35">
        <f t="shared" si="2"/>
        <v>90</v>
      </c>
      <c r="M8" s="17">
        <v>26</v>
      </c>
      <c r="N8" s="38">
        <f t="shared" si="3"/>
        <v>100</v>
      </c>
      <c r="O8" s="31">
        <v>6.5</v>
      </c>
      <c r="P8" s="48">
        <f t="shared" si="4"/>
        <v>72.222222222222214</v>
      </c>
      <c r="Q8" s="33">
        <v>5.5</v>
      </c>
      <c r="R8" s="49">
        <f t="shared" si="5"/>
        <v>61.111111111111114</v>
      </c>
      <c r="S8" s="53">
        <f t="shared" si="6"/>
        <v>80.833333333333343</v>
      </c>
    </row>
    <row r="9" spans="1:19" x14ac:dyDescent="0.25">
      <c r="A9" s="29">
        <v>8</v>
      </c>
      <c r="B9" s="29" t="s">
        <v>37</v>
      </c>
      <c r="C9" s="29" t="s">
        <v>12</v>
      </c>
      <c r="D9" s="29">
        <v>251</v>
      </c>
      <c r="E9" s="29" t="s">
        <v>38</v>
      </c>
      <c r="F9" s="29" t="s">
        <v>19</v>
      </c>
      <c r="G9" s="29">
        <v>27</v>
      </c>
      <c r="H9" s="29">
        <v>16</v>
      </c>
      <c r="I9" s="29">
        <f t="shared" si="0"/>
        <v>43</v>
      </c>
      <c r="J9" s="30">
        <f t="shared" si="1"/>
        <v>82.692307692307693</v>
      </c>
      <c r="K9" s="16">
        <v>39</v>
      </c>
      <c r="L9" s="35">
        <f t="shared" si="2"/>
        <v>97.5</v>
      </c>
      <c r="M9" s="17">
        <v>24</v>
      </c>
      <c r="N9" s="38">
        <f t="shared" si="3"/>
        <v>92.307692307692307</v>
      </c>
      <c r="O9" s="31">
        <v>6.5</v>
      </c>
      <c r="P9" s="48">
        <f t="shared" si="4"/>
        <v>72.222222222222214</v>
      </c>
      <c r="Q9" s="33">
        <v>5.5</v>
      </c>
      <c r="R9" s="49">
        <f t="shared" si="5"/>
        <v>61.111111111111114</v>
      </c>
      <c r="S9" s="53">
        <f t="shared" si="6"/>
        <v>80.785256410256409</v>
      </c>
    </row>
    <row r="10" spans="1:19" x14ac:dyDescent="0.25">
      <c r="A10" s="29">
        <v>9</v>
      </c>
      <c r="B10" s="29" t="s">
        <v>29</v>
      </c>
      <c r="C10" s="29" t="s">
        <v>12</v>
      </c>
      <c r="D10" s="29">
        <v>251</v>
      </c>
      <c r="E10" s="29" t="s">
        <v>14</v>
      </c>
      <c r="F10" s="29" t="s">
        <v>17</v>
      </c>
      <c r="G10" s="29">
        <v>28</v>
      </c>
      <c r="H10" s="29">
        <v>19</v>
      </c>
      <c r="I10" s="29">
        <f t="shared" si="0"/>
        <v>47</v>
      </c>
      <c r="J10" s="30">
        <f t="shared" si="1"/>
        <v>90.384615384615387</v>
      </c>
      <c r="K10" s="16">
        <v>35</v>
      </c>
      <c r="L10" s="35">
        <f t="shared" si="2"/>
        <v>87.5</v>
      </c>
      <c r="M10" s="17">
        <v>25</v>
      </c>
      <c r="N10" s="38">
        <f t="shared" si="3"/>
        <v>96.15384615384616</v>
      </c>
      <c r="O10" s="31">
        <v>6.5</v>
      </c>
      <c r="P10" s="48">
        <f t="shared" si="4"/>
        <v>72.222222222222214</v>
      </c>
      <c r="Q10" s="33">
        <v>6</v>
      </c>
      <c r="R10" s="49">
        <f t="shared" si="5"/>
        <v>66.666666666666657</v>
      </c>
      <c r="S10" s="53">
        <f t="shared" si="6"/>
        <v>80.635683760683747</v>
      </c>
    </row>
    <row r="11" spans="1:19" x14ac:dyDescent="0.25">
      <c r="A11" s="29">
        <v>10</v>
      </c>
      <c r="B11" s="29" t="s">
        <v>16</v>
      </c>
      <c r="C11" s="29" t="s">
        <v>24</v>
      </c>
      <c r="D11" s="29">
        <v>412</v>
      </c>
      <c r="E11" s="29" t="s">
        <v>35</v>
      </c>
      <c r="F11" s="29" t="s">
        <v>17</v>
      </c>
      <c r="G11" s="29">
        <v>30</v>
      </c>
      <c r="H11" s="29">
        <v>12</v>
      </c>
      <c r="I11" s="29">
        <f t="shared" si="0"/>
        <v>42</v>
      </c>
      <c r="J11" s="30">
        <f t="shared" si="1"/>
        <v>80.769230769230774</v>
      </c>
      <c r="K11" s="16">
        <v>38</v>
      </c>
      <c r="L11" s="35">
        <f t="shared" si="2"/>
        <v>95</v>
      </c>
      <c r="M11" s="17">
        <v>23</v>
      </c>
      <c r="N11" s="38">
        <f t="shared" si="3"/>
        <v>88.461538461538453</v>
      </c>
      <c r="O11" s="31">
        <v>6.5</v>
      </c>
      <c r="P11" s="48">
        <f t="shared" si="4"/>
        <v>72.222222222222214</v>
      </c>
      <c r="Q11" s="33">
        <v>5.5</v>
      </c>
      <c r="R11" s="49">
        <f t="shared" si="5"/>
        <v>61.111111111111114</v>
      </c>
      <c r="S11" s="53">
        <f t="shared" si="6"/>
        <v>79.198717948717956</v>
      </c>
    </row>
    <row r="12" spans="1:19" x14ac:dyDescent="0.25">
      <c r="A12" s="29">
        <v>11</v>
      </c>
      <c r="B12" s="29" t="s">
        <v>27</v>
      </c>
      <c r="C12" s="29" t="s">
        <v>12</v>
      </c>
      <c r="D12" s="29">
        <v>251</v>
      </c>
      <c r="E12" s="29" t="s">
        <v>28</v>
      </c>
      <c r="F12" s="29" t="s">
        <v>17</v>
      </c>
      <c r="G12" s="29">
        <v>21</v>
      </c>
      <c r="H12" s="29">
        <v>17</v>
      </c>
      <c r="I12" s="29">
        <f t="shared" si="0"/>
        <v>38</v>
      </c>
      <c r="J12" s="30">
        <f t="shared" si="1"/>
        <v>73.07692307692308</v>
      </c>
      <c r="K12" s="16">
        <v>34</v>
      </c>
      <c r="L12" s="35">
        <f t="shared" si="2"/>
        <v>85</v>
      </c>
      <c r="M12" s="17">
        <v>25</v>
      </c>
      <c r="N12" s="38">
        <f t="shared" si="3"/>
        <v>96.15384615384616</v>
      </c>
      <c r="O12" s="31">
        <v>6</v>
      </c>
      <c r="P12" s="48">
        <f t="shared" si="4"/>
        <v>66.666666666666657</v>
      </c>
      <c r="Q12" s="33">
        <v>6</v>
      </c>
      <c r="R12" s="49">
        <f t="shared" si="5"/>
        <v>66.666666666666657</v>
      </c>
      <c r="S12" s="53">
        <f t="shared" si="6"/>
        <v>78.621794871794862</v>
      </c>
    </row>
    <row r="13" spans="1:19" x14ac:dyDescent="0.25">
      <c r="A13" s="29">
        <v>12</v>
      </c>
      <c r="B13" s="29" t="s">
        <v>33</v>
      </c>
      <c r="C13" s="29" t="s">
        <v>34</v>
      </c>
      <c r="D13" s="29">
        <v>411</v>
      </c>
      <c r="E13" s="29" t="s">
        <v>35</v>
      </c>
      <c r="F13" s="29" t="s">
        <v>17</v>
      </c>
      <c r="G13" s="29">
        <v>28</v>
      </c>
      <c r="H13" s="29">
        <v>14</v>
      </c>
      <c r="I13" s="29">
        <f t="shared" si="0"/>
        <v>42</v>
      </c>
      <c r="J13" s="30">
        <f t="shared" si="1"/>
        <v>80.769230769230774</v>
      </c>
      <c r="K13" s="16">
        <v>37</v>
      </c>
      <c r="L13" s="35">
        <f t="shared" si="2"/>
        <v>92.5</v>
      </c>
      <c r="M13" s="17">
        <v>22</v>
      </c>
      <c r="N13" s="38">
        <f t="shared" si="3"/>
        <v>84.615384615384613</v>
      </c>
      <c r="O13" s="31">
        <v>5.5</v>
      </c>
      <c r="P13" s="48">
        <f t="shared" si="4"/>
        <v>61.111111111111114</v>
      </c>
      <c r="Q13" s="33">
        <v>6</v>
      </c>
      <c r="R13" s="49">
        <f t="shared" si="5"/>
        <v>66.666666666666657</v>
      </c>
      <c r="S13" s="53">
        <f t="shared" si="6"/>
        <v>76.223290598290589</v>
      </c>
    </row>
    <row r="14" spans="1:19" x14ac:dyDescent="0.25">
      <c r="A14" s="29">
        <v>13</v>
      </c>
      <c r="B14" s="29" t="s">
        <v>23</v>
      </c>
      <c r="C14" s="29" t="s">
        <v>12</v>
      </c>
      <c r="D14" s="29">
        <v>431</v>
      </c>
      <c r="E14" s="29" t="s">
        <v>15</v>
      </c>
      <c r="F14" s="29" t="s">
        <v>17</v>
      </c>
      <c r="G14" s="29">
        <v>30</v>
      </c>
      <c r="H14" s="29">
        <v>20</v>
      </c>
      <c r="I14" s="29">
        <f t="shared" si="0"/>
        <v>50</v>
      </c>
      <c r="J14" s="30">
        <f t="shared" si="1"/>
        <v>96.15384615384616</v>
      </c>
      <c r="K14" s="16">
        <v>37</v>
      </c>
      <c r="L14" s="35">
        <f t="shared" si="2"/>
        <v>92.5</v>
      </c>
      <c r="M14" s="17">
        <v>26</v>
      </c>
      <c r="N14" s="38">
        <f t="shared" si="3"/>
        <v>100</v>
      </c>
      <c r="O14" s="31">
        <v>5</v>
      </c>
      <c r="P14" s="48">
        <f t="shared" si="4"/>
        <v>55.555555555555557</v>
      </c>
      <c r="Q14" s="33">
        <v>4.5</v>
      </c>
      <c r="R14" s="49">
        <f t="shared" si="5"/>
        <v>50</v>
      </c>
      <c r="S14" s="53">
        <f t="shared" si="6"/>
        <v>74.513888888888886</v>
      </c>
    </row>
    <row r="15" spans="1:19" x14ac:dyDescent="0.25">
      <c r="A15" s="2"/>
      <c r="B15" s="2"/>
      <c r="C15" s="2"/>
      <c r="D15" s="2"/>
      <c r="E15" s="2"/>
      <c r="F15" s="2"/>
      <c r="G15" s="2"/>
      <c r="H15" s="2"/>
      <c r="I15" s="2"/>
      <c r="J15" s="3"/>
      <c r="K15" s="2"/>
      <c r="L15" s="2"/>
      <c r="M15" s="2"/>
      <c r="N15" s="47"/>
      <c r="O15" s="19"/>
      <c r="P15" s="2"/>
      <c r="Q15" s="2"/>
      <c r="R15" s="2"/>
      <c r="S15" s="52"/>
    </row>
    <row r="16" spans="1:19" x14ac:dyDescent="0.25">
      <c r="A16" s="2"/>
      <c r="B16" s="2"/>
      <c r="C16" s="2"/>
      <c r="D16" s="2"/>
      <c r="E16" s="2"/>
      <c r="F16" s="2"/>
      <c r="G16" s="2"/>
      <c r="H16" s="2"/>
      <c r="I16" s="2"/>
      <c r="J16" s="3"/>
      <c r="K16" s="2"/>
      <c r="L16" s="2"/>
      <c r="M16" s="2"/>
      <c r="N16" s="47"/>
      <c r="O16" s="19"/>
      <c r="P16" s="2"/>
      <c r="Q16" s="2"/>
      <c r="R16" s="2"/>
      <c r="S16" s="52"/>
    </row>
    <row r="17" spans="1:19" x14ac:dyDescent="0.25">
      <c r="A17" s="2"/>
      <c r="B17" s="2"/>
      <c r="C17" s="2"/>
      <c r="D17" s="2"/>
      <c r="E17" s="2"/>
      <c r="F17" s="2"/>
      <c r="G17" s="2"/>
      <c r="H17" s="2"/>
      <c r="I17" s="2"/>
      <c r="J17" s="3"/>
      <c r="K17" s="2"/>
      <c r="L17" s="2"/>
      <c r="M17" s="2"/>
      <c r="N17" s="47"/>
      <c r="O17" s="19"/>
      <c r="P17" s="2"/>
      <c r="Q17" s="2"/>
      <c r="R17" s="2"/>
      <c r="S17" s="52"/>
    </row>
    <row r="18" spans="1:19" x14ac:dyDescent="0.25">
      <c r="A18" s="2"/>
      <c r="B18" s="2"/>
      <c r="C18" s="2"/>
      <c r="D18" s="2"/>
      <c r="E18" s="2"/>
      <c r="F18" s="2"/>
      <c r="G18" s="2"/>
      <c r="H18" s="2"/>
      <c r="I18" s="2"/>
      <c r="J18" s="3"/>
      <c r="K18" s="2"/>
      <c r="L18" s="2"/>
      <c r="M18" s="2"/>
      <c r="N18" s="47"/>
      <c r="O18" s="19"/>
      <c r="P18" s="2"/>
      <c r="Q18" s="2"/>
      <c r="R18" s="2"/>
      <c r="S18" s="52"/>
    </row>
    <row r="19" spans="1:19" x14ac:dyDescent="0.25">
      <c r="A19" s="2"/>
      <c r="B19" s="2"/>
      <c r="C19" s="2"/>
      <c r="D19" s="2"/>
      <c r="E19" s="2"/>
      <c r="F19" s="2"/>
      <c r="G19" s="2"/>
      <c r="H19" s="2"/>
      <c r="I19" s="2"/>
      <c r="J19" s="3"/>
      <c r="K19" s="2"/>
      <c r="L19" s="2"/>
      <c r="M19" s="2"/>
      <c r="N19" s="2"/>
      <c r="O19" s="19"/>
      <c r="P19" s="2"/>
      <c r="Q19" s="2"/>
      <c r="R19" s="2"/>
      <c r="S19" s="52"/>
    </row>
    <row r="20" spans="1:19" x14ac:dyDescent="0.25">
      <c r="A20" s="2"/>
      <c r="B20" s="2"/>
      <c r="C20" s="2"/>
      <c r="D20" s="2"/>
      <c r="E20" s="2"/>
      <c r="F20" s="2"/>
      <c r="G20" s="2"/>
      <c r="H20" s="2"/>
      <c r="I20" s="2"/>
      <c r="J20" s="3"/>
      <c r="K20" s="2"/>
      <c r="L20" s="2"/>
      <c r="M20" s="2"/>
      <c r="N20" s="2"/>
      <c r="O20" s="19"/>
      <c r="P20" s="2"/>
      <c r="Q20" s="2"/>
      <c r="R20" s="2"/>
      <c r="S20" s="52"/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3"/>
      <c r="K21" s="2"/>
      <c r="L21" s="2"/>
      <c r="M21" s="2"/>
      <c r="N21" s="2"/>
      <c r="O21" s="19"/>
      <c r="P21" s="2"/>
      <c r="Q21" s="2"/>
      <c r="R21" s="2"/>
      <c r="S21" s="52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3"/>
      <c r="K22" s="2"/>
      <c r="L22" s="2"/>
      <c r="M22" s="2"/>
      <c r="N22" s="2"/>
      <c r="O22" s="19"/>
      <c r="P22" s="2"/>
      <c r="Q22" s="2"/>
      <c r="R22" s="2"/>
      <c r="S22" s="52"/>
    </row>
    <row r="23" spans="1:19" x14ac:dyDescent="0.25">
      <c r="A23" s="2"/>
      <c r="B23" s="2"/>
      <c r="C23" s="2"/>
      <c r="D23" s="2"/>
      <c r="E23" s="2"/>
      <c r="F23" s="2"/>
      <c r="G23" s="2"/>
      <c r="H23" s="2"/>
      <c r="I23" s="2"/>
      <c r="J23" s="3"/>
      <c r="K23" s="2"/>
      <c r="L23" s="2"/>
      <c r="M23" s="2"/>
      <c r="N23" s="2"/>
      <c r="O23" s="19"/>
      <c r="P23" s="2"/>
      <c r="Q23" s="2"/>
      <c r="R23" s="2"/>
      <c r="S23" s="52"/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3"/>
      <c r="K24" s="2"/>
      <c r="L24" s="2"/>
      <c r="M24" s="2"/>
      <c r="N24" s="2"/>
      <c r="O24" s="19"/>
      <c r="P24" s="2"/>
      <c r="Q24" s="2"/>
      <c r="R24" s="2"/>
      <c r="S24" s="52"/>
    </row>
    <row r="25" spans="1:19" x14ac:dyDescent="0.25">
      <c r="A25" s="2"/>
      <c r="B25" s="2"/>
      <c r="C25" s="2"/>
      <c r="D25" s="2"/>
      <c r="E25" s="2"/>
      <c r="F25" s="2"/>
      <c r="G25" s="2"/>
      <c r="H25" s="2"/>
      <c r="I25" s="2"/>
      <c r="J25" s="3"/>
      <c r="K25" s="2"/>
      <c r="L25" s="2"/>
      <c r="M25" s="2"/>
      <c r="N25" s="2"/>
      <c r="O25" s="19"/>
      <c r="P25" s="2"/>
      <c r="Q25" s="2"/>
      <c r="R25" s="2"/>
      <c r="S25" s="52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3"/>
      <c r="K26" s="2"/>
      <c r="L26" s="2"/>
      <c r="M26" s="2"/>
      <c r="N26" s="2"/>
      <c r="O26" s="19"/>
      <c r="P26" s="2"/>
      <c r="Q26" s="2"/>
      <c r="R26" s="2"/>
      <c r="S26" s="52"/>
    </row>
    <row r="27" spans="1:19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3"/>
      <c r="K27" s="44"/>
      <c r="L27" s="44"/>
      <c r="M27" s="45"/>
      <c r="N27" s="44"/>
      <c r="O27" s="46"/>
      <c r="P27" s="24"/>
      <c r="Q27" s="52"/>
      <c r="R27" s="52"/>
      <c r="S27" s="52"/>
    </row>
    <row r="28" spans="1:19" x14ac:dyDescent="0.25">
      <c r="A28" s="5"/>
      <c r="B28" s="5"/>
      <c r="C28" s="5"/>
      <c r="D28" s="5"/>
      <c r="E28" s="5"/>
      <c r="F28" s="5"/>
      <c r="G28" s="5"/>
      <c r="H28" s="5"/>
      <c r="I28" s="5"/>
      <c r="J28" s="6"/>
      <c r="K28" s="17"/>
      <c r="L28" s="17"/>
      <c r="M28" s="16"/>
      <c r="N28" s="17"/>
      <c r="O28" s="18"/>
      <c r="P28" s="24"/>
      <c r="Q28" s="52"/>
      <c r="R28" s="52"/>
      <c r="S28" s="52"/>
    </row>
    <row r="29" spans="1:19" x14ac:dyDescent="0.25">
      <c r="A29" s="5"/>
      <c r="B29" s="5"/>
      <c r="C29" s="5"/>
      <c r="D29" s="5"/>
      <c r="E29" s="5"/>
      <c r="F29" s="5"/>
      <c r="G29" s="5"/>
      <c r="H29" s="5"/>
      <c r="I29" s="5"/>
      <c r="J29" s="6"/>
      <c r="K29" s="17"/>
      <c r="L29" s="17"/>
      <c r="M29" s="16"/>
      <c r="N29" s="17"/>
      <c r="O29" s="18"/>
      <c r="P29" s="24"/>
      <c r="Q29" s="52"/>
      <c r="R29" s="52"/>
      <c r="S29" s="52"/>
    </row>
    <row r="30" spans="1:19" x14ac:dyDescent="0.25">
      <c r="A30" s="5"/>
      <c r="B30" s="5"/>
      <c r="C30" s="5"/>
      <c r="D30" s="5"/>
      <c r="E30" s="5"/>
      <c r="F30" s="5"/>
      <c r="G30" s="5"/>
      <c r="H30" s="5"/>
      <c r="I30" s="5"/>
      <c r="J30" s="6"/>
      <c r="K30" s="17"/>
      <c r="L30" s="17"/>
      <c r="M30" s="16"/>
      <c r="N30" s="17"/>
      <c r="O30" s="18"/>
      <c r="P30" s="24"/>
      <c r="Q30" s="52"/>
      <c r="R30" s="52"/>
      <c r="S30" s="52"/>
    </row>
    <row r="31" spans="1:19" x14ac:dyDescent="0.25">
      <c r="A31" s="5"/>
      <c r="B31" s="5"/>
      <c r="C31" s="5"/>
      <c r="D31" s="5"/>
      <c r="E31" s="5"/>
      <c r="F31" s="5"/>
      <c r="G31" s="5"/>
      <c r="H31" s="5"/>
      <c r="I31" s="5"/>
      <c r="J31" s="6"/>
      <c r="K31" s="17"/>
      <c r="L31" s="17"/>
      <c r="M31" s="16"/>
      <c r="N31" s="17"/>
      <c r="O31" s="18"/>
      <c r="P31" s="24"/>
      <c r="Q31" s="52"/>
      <c r="R31" s="52"/>
      <c r="S31" s="52"/>
    </row>
    <row r="32" spans="1:19" x14ac:dyDescent="0.25">
      <c r="A32" s="5"/>
      <c r="B32" s="5"/>
      <c r="C32" s="5"/>
      <c r="D32" s="5"/>
      <c r="E32" s="5"/>
      <c r="F32" s="5"/>
      <c r="G32" s="5"/>
      <c r="H32" s="5"/>
      <c r="I32" s="5"/>
      <c r="J32" s="6"/>
      <c r="K32" s="17"/>
      <c r="L32" s="17"/>
      <c r="M32" s="16"/>
      <c r="N32" s="17"/>
      <c r="O32" s="18"/>
      <c r="P32" s="24"/>
      <c r="Q32" s="52"/>
      <c r="R32" s="52"/>
      <c r="S32" s="52"/>
    </row>
    <row r="33" spans="1:19" x14ac:dyDescent="0.25">
      <c r="A33" s="5"/>
      <c r="B33" s="5"/>
      <c r="C33" s="5"/>
      <c r="D33" s="5"/>
      <c r="E33" s="5"/>
      <c r="F33" s="5"/>
      <c r="G33" s="5"/>
      <c r="H33" s="5"/>
      <c r="I33" s="5"/>
      <c r="J33" s="6"/>
      <c r="K33" s="17"/>
      <c r="L33" s="17"/>
      <c r="M33" s="16"/>
      <c r="N33" s="17"/>
      <c r="O33" s="18"/>
      <c r="P33" s="24"/>
      <c r="Q33" s="52"/>
      <c r="R33" s="52"/>
      <c r="S33" s="52"/>
    </row>
    <row r="34" spans="1:19" x14ac:dyDescent="0.25">
      <c r="A34" s="5"/>
      <c r="B34" s="5"/>
      <c r="C34" s="5"/>
      <c r="D34" s="5"/>
      <c r="E34" s="5"/>
      <c r="F34" s="5"/>
      <c r="G34" s="5"/>
      <c r="H34" s="5"/>
      <c r="I34" s="5"/>
      <c r="J34" s="6"/>
      <c r="K34" s="17"/>
      <c r="L34" s="17"/>
      <c r="M34" s="16"/>
      <c r="N34" s="17"/>
      <c r="O34" s="18"/>
      <c r="P34" s="24"/>
      <c r="Q34" s="52"/>
      <c r="R34" s="52"/>
      <c r="S34" s="52"/>
    </row>
    <row r="35" spans="1:19" x14ac:dyDescent="0.25">
      <c r="A35" s="5"/>
      <c r="B35" s="5"/>
      <c r="C35" s="5"/>
      <c r="D35" s="5"/>
      <c r="E35" s="5"/>
      <c r="F35" s="5"/>
      <c r="G35" s="5"/>
      <c r="H35" s="5"/>
      <c r="I35" s="5"/>
      <c r="J35" s="6"/>
      <c r="K35" s="17"/>
      <c r="L35" s="17"/>
      <c r="M35" s="16"/>
      <c r="N35" s="17"/>
      <c r="O35" s="18"/>
      <c r="P35" s="24"/>
      <c r="Q35" s="52"/>
      <c r="R35" s="52"/>
      <c r="S35" s="52"/>
    </row>
    <row r="36" spans="1:19" x14ac:dyDescent="0.25">
      <c r="A36" s="5"/>
      <c r="B36" s="5"/>
      <c r="C36" s="5"/>
      <c r="D36" s="5"/>
      <c r="E36" s="5"/>
      <c r="F36" s="5"/>
      <c r="G36" s="5"/>
      <c r="H36" s="5"/>
      <c r="I36" s="5"/>
      <c r="J36" s="6"/>
      <c r="K36" s="17"/>
      <c r="L36" s="17"/>
      <c r="M36" s="16"/>
      <c r="N36" s="17"/>
      <c r="O36" s="18"/>
      <c r="P36" s="24"/>
      <c r="Q36" s="52"/>
      <c r="R36" s="52"/>
      <c r="S36" s="52"/>
    </row>
    <row r="37" spans="1:19" x14ac:dyDescent="0.25">
      <c r="A37" s="5"/>
      <c r="B37" s="5"/>
      <c r="C37" s="5"/>
      <c r="D37" s="5"/>
      <c r="E37" s="5"/>
      <c r="F37" s="5"/>
      <c r="G37" s="5"/>
      <c r="H37" s="5"/>
      <c r="I37" s="5"/>
      <c r="J37" s="6"/>
      <c r="K37" s="17"/>
      <c r="L37" s="17"/>
      <c r="M37" s="16"/>
      <c r="N37" s="17"/>
      <c r="O37" s="18"/>
      <c r="P37" s="24"/>
      <c r="Q37" s="52"/>
      <c r="R37" s="52"/>
      <c r="S37" s="52"/>
    </row>
    <row r="38" spans="1:19" x14ac:dyDescent="0.25">
      <c r="A38" s="5"/>
      <c r="B38" s="5"/>
      <c r="C38" s="5"/>
      <c r="D38" s="5"/>
      <c r="E38" s="5"/>
      <c r="F38" s="5"/>
      <c r="G38" s="5"/>
      <c r="H38" s="5"/>
      <c r="I38" s="5"/>
      <c r="J38" s="6"/>
      <c r="K38" s="17"/>
      <c r="L38" s="17"/>
      <c r="M38" s="16"/>
      <c r="N38" s="17"/>
      <c r="O38" s="18"/>
      <c r="P38" s="24"/>
      <c r="Q38" s="52"/>
      <c r="R38" s="52"/>
      <c r="S38" s="52"/>
    </row>
    <row r="39" spans="1:19" x14ac:dyDescent="0.25">
      <c r="A39" s="5"/>
      <c r="B39" s="5"/>
      <c r="C39" s="5"/>
      <c r="D39" s="5"/>
      <c r="E39" s="5"/>
      <c r="F39" s="5"/>
      <c r="G39" s="5"/>
      <c r="H39" s="5"/>
      <c r="I39" s="5"/>
      <c r="J39" s="6"/>
      <c r="K39" s="17"/>
      <c r="L39" s="17"/>
      <c r="M39" s="16"/>
      <c r="N39" s="17"/>
      <c r="O39" s="18"/>
      <c r="P39" s="24"/>
      <c r="Q39" s="52"/>
      <c r="R39" s="52"/>
      <c r="S39" s="52"/>
    </row>
    <row r="40" spans="1:19" x14ac:dyDescent="0.25">
      <c r="A40" s="5"/>
      <c r="B40" s="5"/>
      <c r="C40" s="5"/>
      <c r="D40" s="5"/>
      <c r="E40" s="5"/>
      <c r="F40" s="5"/>
      <c r="G40" s="5"/>
      <c r="H40" s="5"/>
      <c r="I40" s="5"/>
      <c r="J40" s="6"/>
      <c r="K40" s="17"/>
      <c r="L40" s="17"/>
      <c r="M40" s="16"/>
      <c r="N40" s="17"/>
      <c r="O40" s="18"/>
      <c r="P40" s="24"/>
      <c r="Q40" s="52"/>
      <c r="R40" s="52"/>
      <c r="S40" s="52"/>
    </row>
    <row r="41" spans="1:19" x14ac:dyDescent="0.25">
      <c r="A41" s="5"/>
      <c r="B41" s="5"/>
      <c r="C41" s="5"/>
      <c r="D41" s="5"/>
      <c r="E41" s="5"/>
      <c r="F41" s="5"/>
      <c r="G41" s="5"/>
      <c r="H41" s="5"/>
      <c r="I41" s="5"/>
      <c r="J41" s="6"/>
      <c r="K41" s="17"/>
      <c r="L41" s="17"/>
      <c r="M41" s="16"/>
      <c r="N41" s="17"/>
      <c r="O41" s="18"/>
      <c r="P41" s="24"/>
      <c r="Q41" s="52"/>
      <c r="R41" s="52"/>
      <c r="S41" s="52"/>
    </row>
    <row r="42" spans="1:19" x14ac:dyDescent="0.25">
      <c r="A42" s="5"/>
      <c r="B42" s="5"/>
      <c r="C42" s="5"/>
      <c r="D42" s="5"/>
      <c r="E42" s="5"/>
      <c r="F42" s="5"/>
      <c r="G42" s="5"/>
      <c r="H42" s="5"/>
      <c r="I42" s="5"/>
      <c r="J42" s="6"/>
      <c r="K42" s="17"/>
      <c r="L42" s="17"/>
      <c r="M42" s="16"/>
      <c r="N42" s="17"/>
      <c r="O42" s="18"/>
      <c r="P42" s="24"/>
      <c r="Q42" s="52"/>
      <c r="R42" s="52"/>
      <c r="S42" s="52"/>
    </row>
    <row r="43" spans="1:19" x14ac:dyDescent="0.25">
      <c r="A43" s="5"/>
      <c r="B43" s="5"/>
      <c r="C43" s="5"/>
      <c r="D43" s="5"/>
      <c r="E43" s="5"/>
      <c r="F43" s="5"/>
      <c r="G43" s="5"/>
      <c r="H43" s="5"/>
      <c r="I43" s="5"/>
      <c r="J43" s="6"/>
      <c r="K43" s="17"/>
      <c r="L43" s="17"/>
      <c r="M43" s="16"/>
      <c r="N43" s="17"/>
      <c r="O43" s="18"/>
      <c r="P43" s="24"/>
      <c r="Q43" s="52"/>
      <c r="R43" s="52"/>
      <c r="S43" s="52"/>
    </row>
    <row r="44" spans="1:19" x14ac:dyDescent="0.25">
      <c r="A44" s="5"/>
      <c r="B44" s="5"/>
      <c r="C44" s="5"/>
      <c r="D44" s="5"/>
      <c r="E44" s="5"/>
      <c r="F44" s="5"/>
      <c r="G44" s="5"/>
      <c r="H44" s="5"/>
      <c r="I44" s="5"/>
      <c r="J44" s="6"/>
      <c r="K44" s="17"/>
      <c r="L44" s="17"/>
      <c r="M44" s="16"/>
      <c r="N44" s="17"/>
      <c r="O44" s="18"/>
      <c r="P44" s="24"/>
      <c r="Q44" s="52"/>
      <c r="R44" s="52"/>
      <c r="S44" s="52"/>
    </row>
    <row r="45" spans="1:19" x14ac:dyDescent="0.25">
      <c r="A45" s="5"/>
      <c r="B45" s="5"/>
      <c r="C45" s="5"/>
      <c r="D45" s="5"/>
      <c r="E45" s="5"/>
      <c r="F45" s="5"/>
      <c r="G45" s="5"/>
      <c r="H45" s="5"/>
      <c r="I45" s="5"/>
      <c r="J45" s="6"/>
      <c r="K45" s="17"/>
      <c r="L45" s="17"/>
      <c r="M45" s="16"/>
      <c r="N45" s="17"/>
      <c r="O45" s="18"/>
      <c r="P45" s="24"/>
      <c r="Q45" s="52"/>
      <c r="R45" s="52"/>
      <c r="S45" s="52"/>
    </row>
    <row r="46" spans="1:19" x14ac:dyDescent="0.25">
      <c r="A46" s="5"/>
      <c r="B46" s="5"/>
      <c r="C46" s="5"/>
      <c r="D46" s="5"/>
      <c r="E46" s="5"/>
      <c r="F46" s="5"/>
      <c r="G46" s="5"/>
      <c r="H46" s="5"/>
      <c r="I46" s="5"/>
      <c r="J46" s="6"/>
      <c r="K46" s="17"/>
      <c r="L46" s="17"/>
      <c r="M46" s="16"/>
      <c r="N46" s="17"/>
      <c r="O46" s="18"/>
      <c r="P46" s="24"/>
      <c r="Q46" s="52"/>
      <c r="R46" s="52"/>
      <c r="S46" s="52"/>
    </row>
    <row r="47" spans="1:19" x14ac:dyDescent="0.25">
      <c r="A47" s="5"/>
      <c r="B47" s="5"/>
      <c r="C47" s="5"/>
      <c r="D47" s="5"/>
      <c r="E47" s="5"/>
      <c r="F47" s="5"/>
      <c r="G47" s="5"/>
      <c r="H47" s="5"/>
      <c r="I47" s="5"/>
      <c r="J47" s="6"/>
      <c r="K47" s="17"/>
      <c r="L47" s="17"/>
      <c r="M47" s="16"/>
      <c r="N47" s="17"/>
      <c r="O47" s="18"/>
      <c r="P47" s="24"/>
      <c r="Q47" s="52"/>
      <c r="R47" s="52"/>
      <c r="S47" s="52"/>
    </row>
    <row r="48" spans="1:19" x14ac:dyDescent="0.25">
      <c r="A48" s="5"/>
      <c r="B48" s="5"/>
      <c r="C48" s="5"/>
      <c r="D48" s="5"/>
      <c r="E48" s="5"/>
      <c r="F48" s="5"/>
      <c r="G48" s="5"/>
      <c r="H48" s="5"/>
      <c r="I48" s="5"/>
      <c r="J48" s="6"/>
      <c r="K48" s="17"/>
      <c r="L48" s="17"/>
      <c r="M48" s="16"/>
      <c r="N48" s="17"/>
      <c r="O48" s="18"/>
      <c r="P48" s="24"/>
      <c r="Q48" s="52"/>
      <c r="R48" s="52"/>
      <c r="S48" s="52"/>
    </row>
    <row r="49" spans="1:19" x14ac:dyDescent="0.25">
      <c r="A49" s="5"/>
      <c r="B49" s="5"/>
      <c r="C49" s="5"/>
      <c r="D49" s="5"/>
      <c r="E49" s="5"/>
      <c r="F49" s="5"/>
      <c r="G49" s="5"/>
      <c r="H49" s="5"/>
      <c r="I49" s="5"/>
      <c r="J49" s="6"/>
      <c r="K49" s="17"/>
      <c r="L49" s="17"/>
      <c r="M49" s="16"/>
      <c r="N49" s="17"/>
      <c r="O49" s="18"/>
      <c r="P49" s="24"/>
      <c r="Q49" s="52"/>
      <c r="R49" s="52"/>
      <c r="S49" s="52"/>
    </row>
    <row r="50" spans="1:19" x14ac:dyDescent="0.25">
      <c r="A50" s="5"/>
      <c r="B50" s="5"/>
      <c r="C50" s="5"/>
      <c r="D50" s="5"/>
      <c r="E50" s="5"/>
      <c r="F50" s="5"/>
      <c r="G50" s="5"/>
      <c r="H50" s="5"/>
      <c r="I50" s="5"/>
      <c r="J50" s="6"/>
      <c r="K50" s="17"/>
      <c r="L50" s="17"/>
      <c r="M50" s="16"/>
      <c r="N50" s="17"/>
      <c r="O50" s="18"/>
      <c r="P50" s="24"/>
      <c r="Q50" s="52"/>
      <c r="R50" s="52"/>
      <c r="S50" s="52"/>
    </row>
    <row r="51" spans="1:19" x14ac:dyDescent="0.25">
      <c r="A51" s="5"/>
      <c r="B51" s="5"/>
      <c r="C51" s="5"/>
      <c r="D51" s="5"/>
      <c r="E51" s="5"/>
      <c r="F51" s="5"/>
      <c r="G51" s="5"/>
      <c r="H51" s="5"/>
      <c r="I51" s="5"/>
      <c r="J51" s="6"/>
      <c r="K51" s="17"/>
      <c r="L51" s="17"/>
      <c r="M51" s="16"/>
      <c r="N51" s="17"/>
      <c r="O51" s="18"/>
      <c r="P51" s="23"/>
      <c r="Q51" s="52"/>
      <c r="R51" s="52"/>
      <c r="S51" s="52"/>
    </row>
    <row r="52" spans="1:19" x14ac:dyDescent="0.25">
      <c r="A52" s="5"/>
      <c r="B52" s="5"/>
      <c r="C52" s="5"/>
      <c r="D52" s="5"/>
      <c r="E52" s="5"/>
      <c r="F52" s="5"/>
      <c r="G52" s="5"/>
      <c r="H52" s="5"/>
      <c r="I52" s="5"/>
      <c r="J52" s="6"/>
      <c r="K52" s="17"/>
      <c r="L52" s="17"/>
      <c r="M52" s="16"/>
      <c r="N52" s="17"/>
      <c r="O52" s="18"/>
      <c r="P52" s="23"/>
      <c r="Q52" s="52"/>
      <c r="R52" s="52"/>
      <c r="S52" s="52"/>
    </row>
    <row r="53" spans="1:19" x14ac:dyDescent="0.25">
      <c r="A53" s="5"/>
      <c r="B53" s="5"/>
      <c r="C53" s="5"/>
      <c r="D53" s="5"/>
      <c r="E53" s="5"/>
      <c r="F53" s="5"/>
      <c r="G53" s="5"/>
      <c r="H53" s="5"/>
      <c r="I53" s="5"/>
      <c r="J53" s="6"/>
      <c r="K53" s="17"/>
      <c r="L53" s="17"/>
      <c r="M53" s="16"/>
      <c r="N53" s="17"/>
      <c r="O53" s="18"/>
      <c r="P53" s="23"/>
      <c r="Q53" s="52"/>
      <c r="R53" s="52"/>
      <c r="S53" s="52"/>
    </row>
    <row r="54" spans="1:19" x14ac:dyDescent="0.25">
      <c r="A54" s="5"/>
      <c r="B54" s="5"/>
      <c r="C54" s="5"/>
      <c r="D54" s="5"/>
      <c r="E54" s="5"/>
      <c r="F54" s="5"/>
      <c r="G54" s="5"/>
      <c r="H54" s="5"/>
      <c r="I54" s="5"/>
      <c r="J54" s="6"/>
      <c r="K54" s="17"/>
      <c r="L54" s="17"/>
      <c r="M54" s="16"/>
      <c r="N54" s="17"/>
      <c r="O54" s="18"/>
      <c r="P54" s="23"/>
      <c r="Q54" s="52"/>
      <c r="R54" s="52"/>
      <c r="S54" s="52"/>
    </row>
    <row r="55" spans="1:19" x14ac:dyDescent="0.25">
      <c r="A55" s="5"/>
      <c r="B55" s="5"/>
      <c r="C55" s="5"/>
      <c r="D55" s="5"/>
      <c r="E55" s="5"/>
      <c r="F55" s="5"/>
      <c r="G55" s="5"/>
      <c r="H55" s="5"/>
      <c r="I55" s="5"/>
      <c r="J55" s="6"/>
      <c r="K55" s="17"/>
      <c r="L55" s="17"/>
      <c r="M55" s="16"/>
      <c r="N55" s="17"/>
      <c r="O55" s="18"/>
      <c r="P55" s="23"/>
      <c r="Q55" s="52"/>
      <c r="R55" s="52"/>
      <c r="S55" s="52"/>
    </row>
    <row r="56" spans="1:19" x14ac:dyDescent="0.25">
      <c r="A56" s="5"/>
      <c r="B56" s="5"/>
      <c r="C56" s="5"/>
      <c r="D56" s="5"/>
      <c r="E56" s="5"/>
      <c r="F56" s="5"/>
      <c r="G56" s="5"/>
      <c r="H56" s="5"/>
      <c r="I56" s="5"/>
      <c r="J56" s="6"/>
      <c r="K56" s="17"/>
      <c r="L56" s="17"/>
      <c r="M56" s="16"/>
      <c r="N56" s="17"/>
      <c r="O56" s="18"/>
      <c r="P56" s="23"/>
      <c r="Q56" s="52"/>
      <c r="R56" s="52"/>
      <c r="S56" s="52"/>
    </row>
    <row r="57" spans="1:19" x14ac:dyDescent="0.25">
      <c r="A57" s="5"/>
      <c r="B57" s="5"/>
      <c r="C57" s="5"/>
      <c r="D57" s="5"/>
      <c r="E57" s="5"/>
      <c r="F57" s="5"/>
      <c r="G57" s="5"/>
      <c r="H57" s="5"/>
      <c r="I57" s="5"/>
      <c r="J57" s="6"/>
      <c r="K57" s="17"/>
      <c r="L57" s="17"/>
      <c r="M57" s="16"/>
      <c r="N57" s="17"/>
      <c r="O57" s="18"/>
      <c r="P57" s="23"/>
      <c r="Q57" s="52"/>
      <c r="R57" s="52"/>
      <c r="S57" s="52"/>
    </row>
    <row r="58" spans="1:19" x14ac:dyDescent="0.25">
      <c r="A58" s="5"/>
      <c r="B58" s="5"/>
      <c r="C58" s="5"/>
      <c r="D58" s="5"/>
      <c r="E58" s="5"/>
      <c r="F58" s="5"/>
      <c r="G58" s="5"/>
      <c r="H58" s="5"/>
      <c r="I58" s="5"/>
      <c r="J58" s="6"/>
      <c r="K58" s="17"/>
      <c r="L58" s="17"/>
      <c r="M58" s="16"/>
      <c r="N58" s="17"/>
      <c r="O58" s="18"/>
      <c r="P58" s="23"/>
      <c r="Q58" s="52"/>
      <c r="R58" s="52"/>
      <c r="S58" s="52"/>
    </row>
    <row r="59" spans="1:19" x14ac:dyDescent="0.25">
      <c r="A59" s="5"/>
      <c r="B59" s="5"/>
      <c r="C59" s="5"/>
      <c r="D59" s="5"/>
      <c r="E59" s="5"/>
      <c r="F59" s="5"/>
      <c r="G59" s="5"/>
      <c r="H59" s="5"/>
      <c r="I59" s="5"/>
      <c r="J59" s="6"/>
      <c r="K59" s="17"/>
      <c r="L59" s="17"/>
      <c r="M59" s="16"/>
      <c r="N59" s="17"/>
      <c r="O59" s="18"/>
      <c r="P59" s="23"/>
      <c r="Q59" s="52"/>
      <c r="R59" s="52"/>
      <c r="S59" s="52"/>
    </row>
    <row r="60" spans="1:19" x14ac:dyDescent="0.25">
      <c r="A60" s="5"/>
      <c r="B60" s="5"/>
      <c r="C60" s="5"/>
      <c r="D60" s="5"/>
      <c r="E60" s="5"/>
      <c r="F60" s="5"/>
      <c r="G60" s="5"/>
      <c r="H60" s="5"/>
      <c r="I60" s="5"/>
      <c r="J60" s="6"/>
      <c r="K60" s="17"/>
      <c r="L60" s="17"/>
      <c r="M60" s="16"/>
      <c r="N60" s="17"/>
      <c r="O60" s="18"/>
      <c r="P60" s="23"/>
      <c r="Q60" s="52"/>
      <c r="R60" s="52"/>
      <c r="S60" s="52"/>
    </row>
    <row r="61" spans="1:19" x14ac:dyDescent="0.25">
      <c r="A61" s="5"/>
      <c r="B61" s="5"/>
      <c r="C61" s="5"/>
      <c r="D61" s="5"/>
      <c r="E61" s="5"/>
      <c r="F61" s="5"/>
      <c r="G61" s="5"/>
      <c r="H61" s="5"/>
      <c r="I61" s="5"/>
      <c r="J61" s="6"/>
      <c r="K61" s="17"/>
      <c r="L61" s="17"/>
      <c r="M61" s="16"/>
      <c r="N61" s="17"/>
      <c r="O61" s="18"/>
      <c r="P61" s="23"/>
      <c r="Q61" s="52"/>
      <c r="R61" s="52"/>
      <c r="S61" s="52"/>
    </row>
    <row r="62" spans="1:19" x14ac:dyDescent="0.25">
      <c r="A62" s="5"/>
      <c r="B62" s="5"/>
      <c r="C62" s="5"/>
      <c r="D62" s="5"/>
      <c r="E62" s="5"/>
      <c r="F62" s="5"/>
      <c r="G62" s="5"/>
      <c r="H62" s="5"/>
      <c r="I62" s="5"/>
      <c r="J62" s="6"/>
      <c r="K62" s="17"/>
      <c r="L62" s="17"/>
      <c r="M62" s="16"/>
      <c r="N62" s="17"/>
      <c r="O62" s="18"/>
      <c r="P62" s="23"/>
      <c r="Q62" s="52"/>
      <c r="R62" s="52"/>
      <c r="S62" s="52"/>
    </row>
    <row r="63" spans="1:19" x14ac:dyDescent="0.25">
      <c r="A63" s="5"/>
      <c r="B63" s="5"/>
      <c r="C63" s="5"/>
      <c r="D63" s="5"/>
      <c r="E63" s="5"/>
      <c r="F63" s="5"/>
      <c r="G63" s="5"/>
      <c r="H63" s="5"/>
      <c r="I63" s="5"/>
      <c r="J63" s="6"/>
      <c r="K63" s="17"/>
      <c r="L63" s="17"/>
      <c r="M63" s="16"/>
      <c r="N63" s="17"/>
      <c r="O63" s="18"/>
      <c r="P63" s="23"/>
      <c r="Q63" s="52"/>
      <c r="R63" s="52"/>
      <c r="S63" s="52"/>
    </row>
    <row r="64" spans="1:19" x14ac:dyDescent="0.25">
      <c r="A64" s="5"/>
      <c r="B64" s="5"/>
      <c r="C64" s="5"/>
      <c r="D64" s="5"/>
      <c r="E64" s="5"/>
      <c r="F64" s="5"/>
      <c r="G64" s="5"/>
      <c r="H64" s="5"/>
      <c r="I64" s="5"/>
      <c r="J64" s="6"/>
      <c r="K64" s="17"/>
      <c r="L64" s="17"/>
      <c r="M64" s="16"/>
      <c r="N64" s="17"/>
      <c r="O64" s="18"/>
      <c r="P64" s="23"/>
      <c r="Q64" s="52"/>
      <c r="R64" s="52"/>
      <c r="S64" s="52"/>
    </row>
    <row r="65" spans="1:19" x14ac:dyDescent="0.25">
      <c r="A65" s="5"/>
      <c r="B65" s="5"/>
      <c r="C65" s="5"/>
      <c r="D65" s="5"/>
      <c r="E65" s="5"/>
      <c r="F65" s="5"/>
      <c r="G65" s="5"/>
      <c r="H65" s="5"/>
      <c r="I65" s="5"/>
      <c r="J65" s="6"/>
      <c r="K65" s="17"/>
      <c r="L65" s="17"/>
      <c r="M65" s="16"/>
      <c r="N65" s="17"/>
      <c r="O65" s="18"/>
      <c r="P65" s="23"/>
      <c r="Q65" s="52"/>
      <c r="R65" s="52"/>
      <c r="S65" s="52"/>
    </row>
    <row r="66" spans="1:19" x14ac:dyDescent="0.25">
      <c r="A66" s="5"/>
      <c r="B66" s="5"/>
      <c r="C66" s="5"/>
      <c r="D66" s="5"/>
      <c r="E66" s="5"/>
      <c r="F66" s="5"/>
      <c r="G66" s="5"/>
      <c r="H66" s="5"/>
      <c r="I66" s="5"/>
      <c r="J66" s="6"/>
      <c r="K66" s="17"/>
      <c r="L66" s="17"/>
      <c r="M66" s="16"/>
      <c r="N66" s="17"/>
      <c r="O66" s="18"/>
      <c r="P66" s="23"/>
      <c r="Q66" s="52"/>
      <c r="R66" s="52"/>
      <c r="S66" s="52"/>
    </row>
    <row r="67" spans="1:19" x14ac:dyDescent="0.25">
      <c r="A67" s="5"/>
      <c r="B67" s="5"/>
      <c r="C67" s="5"/>
      <c r="D67" s="5"/>
      <c r="E67" s="5"/>
      <c r="F67" s="5"/>
      <c r="G67" s="5"/>
      <c r="H67" s="5"/>
      <c r="I67" s="5"/>
      <c r="J67" s="6"/>
      <c r="K67" s="17"/>
      <c r="L67" s="17"/>
      <c r="M67" s="16"/>
      <c r="N67" s="17"/>
      <c r="O67" s="18"/>
      <c r="P67" s="23"/>
      <c r="Q67" s="52"/>
      <c r="R67" s="52"/>
      <c r="S67" s="52"/>
    </row>
    <row r="68" spans="1:19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2"/>
      <c r="K68" s="20"/>
      <c r="L68" s="20"/>
      <c r="M68" s="20"/>
      <c r="N68" s="20"/>
      <c r="O68" s="21"/>
      <c r="P68" s="52"/>
      <c r="Q68" s="52"/>
      <c r="R68" s="52"/>
      <c r="S68" s="52"/>
    </row>
    <row r="69" spans="1:19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2"/>
      <c r="K69" s="20"/>
      <c r="L69" s="20"/>
      <c r="M69" s="20"/>
      <c r="N69" s="20"/>
      <c r="O69" s="21"/>
      <c r="P69" s="52"/>
      <c r="Q69" s="52"/>
      <c r="R69" s="52"/>
      <c r="S69" s="52"/>
    </row>
    <row r="70" spans="1:19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2"/>
      <c r="K70" s="20"/>
      <c r="L70" s="20"/>
      <c r="M70" s="20"/>
      <c r="N70" s="20"/>
      <c r="O70" s="21"/>
      <c r="P70" s="52"/>
      <c r="Q70" s="52"/>
      <c r="R70" s="52"/>
      <c r="S70" s="52"/>
    </row>
    <row r="71" spans="1:19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2"/>
      <c r="K71" s="20"/>
      <c r="L71" s="20"/>
      <c r="M71" s="20"/>
      <c r="N71" s="20"/>
      <c r="O71" s="21"/>
      <c r="P71" s="52"/>
      <c r="Q71" s="52"/>
      <c r="R71" s="52"/>
      <c r="S71" s="52"/>
    </row>
    <row r="72" spans="1:19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2"/>
      <c r="K72" s="20"/>
      <c r="L72" s="20"/>
      <c r="M72" s="20"/>
      <c r="N72" s="20"/>
      <c r="O72" s="21"/>
      <c r="P72" s="52"/>
      <c r="Q72" s="52"/>
      <c r="R72" s="52"/>
      <c r="S72" s="52"/>
    </row>
    <row r="73" spans="1:19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2"/>
      <c r="K73" s="20"/>
      <c r="L73" s="20"/>
      <c r="M73" s="20"/>
      <c r="N73" s="20"/>
      <c r="O73" s="21"/>
      <c r="P73" s="52"/>
      <c r="Q73" s="52"/>
      <c r="R73" s="52"/>
      <c r="S73" s="52"/>
    </row>
    <row r="74" spans="1:19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2"/>
      <c r="K74" s="20"/>
      <c r="L74" s="20"/>
      <c r="M74" s="20"/>
      <c r="N74" s="20"/>
      <c r="O74" s="21"/>
      <c r="P74" s="52"/>
      <c r="Q74" s="52"/>
      <c r="R74" s="52"/>
      <c r="S74" s="52"/>
    </row>
    <row r="75" spans="1:19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2"/>
      <c r="K75" s="20"/>
      <c r="L75" s="20"/>
      <c r="M75" s="20"/>
      <c r="N75" s="20"/>
      <c r="O75" s="21"/>
      <c r="P75" s="52"/>
      <c r="Q75" s="52"/>
      <c r="R75" s="52"/>
      <c r="S75" s="52"/>
    </row>
    <row r="76" spans="1:19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2"/>
      <c r="K76" s="20"/>
      <c r="L76" s="20"/>
      <c r="M76" s="20"/>
      <c r="N76" s="20"/>
      <c r="O76" s="21"/>
      <c r="P76" s="52"/>
      <c r="Q76" s="52"/>
      <c r="R76" s="52"/>
      <c r="S76" s="52"/>
    </row>
    <row r="77" spans="1:19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2"/>
      <c r="K77" s="20"/>
      <c r="L77" s="20"/>
      <c r="M77" s="20"/>
      <c r="N77" s="20"/>
      <c r="O77" s="21"/>
      <c r="P77" s="52"/>
      <c r="Q77" s="52"/>
      <c r="R77" s="52"/>
      <c r="S77" s="52"/>
    </row>
    <row r="78" spans="1:19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2"/>
      <c r="K78" s="20"/>
      <c r="L78" s="20"/>
      <c r="M78" s="20"/>
      <c r="N78" s="20"/>
      <c r="O78" s="21"/>
      <c r="P78" s="52"/>
      <c r="Q78" s="52"/>
      <c r="R78" s="52"/>
      <c r="S78" s="52"/>
    </row>
    <row r="79" spans="1:19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2"/>
      <c r="K79" s="20"/>
      <c r="L79" s="20"/>
      <c r="M79" s="20"/>
      <c r="N79" s="20"/>
      <c r="O79" s="21"/>
      <c r="P79" s="52"/>
      <c r="Q79" s="52"/>
      <c r="R79" s="52"/>
      <c r="S79" s="52"/>
    </row>
    <row r="80" spans="1:19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2"/>
      <c r="K80" s="20"/>
      <c r="L80" s="20"/>
      <c r="M80" s="20"/>
      <c r="N80" s="20"/>
      <c r="O80" s="21"/>
      <c r="P80" s="52"/>
      <c r="Q80" s="52"/>
      <c r="R80" s="52"/>
      <c r="S80" s="5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3"/>
      <c r="K81" s="2"/>
      <c r="L81" s="2"/>
      <c r="M81" s="2"/>
      <c r="N81" s="2"/>
      <c r="O81" s="19"/>
      <c r="P81" s="2"/>
      <c r="Q81" s="52"/>
      <c r="R81" s="52"/>
      <c r="S81" s="5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3"/>
      <c r="K82" s="2"/>
      <c r="L82" s="2"/>
      <c r="M82" s="2"/>
      <c r="N82" s="2"/>
      <c r="O82" s="19"/>
      <c r="P82" s="2"/>
      <c r="Q82" s="52"/>
      <c r="R82" s="52"/>
      <c r="S82" s="5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3"/>
      <c r="K83" s="2"/>
      <c r="L83" s="2"/>
      <c r="M83" s="2"/>
      <c r="N83" s="2"/>
      <c r="O83" s="19"/>
      <c r="P83" s="2"/>
      <c r="Q83" s="52"/>
      <c r="R83" s="52"/>
      <c r="S83" s="5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3"/>
      <c r="K84" s="2"/>
      <c r="L84" s="2"/>
      <c r="M84" s="2"/>
      <c r="N84" s="2"/>
      <c r="O84" s="19"/>
      <c r="P84" s="2"/>
      <c r="Q84" s="52"/>
      <c r="R84" s="52"/>
      <c r="S84" s="5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3"/>
      <c r="K85" s="2"/>
      <c r="L85" s="2"/>
      <c r="M85" s="2"/>
      <c r="N85" s="2"/>
      <c r="O85" s="19"/>
      <c r="P85" s="2"/>
      <c r="Q85" s="52"/>
      <c r="R85" s="52"/>
      <c r="S85" s="5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3"/>
      <c r="K86" s="2"/>
      <c r="L86" s="2"/>
      <c r="M86" s="2"/>
      <c r="N86" s="2"/>
      <c r="O86" s="19"/>
      <c r="P86" s="2"/>
      <c r="Q86" s="52"/>
      <c r="R86" s="52"/>
      <c r="S86" s="5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3"/>
      <c r="K87" s="2"/>
      <c r="L87" s="2"/>
      <c r="M87" s="2"/>
      <c r="N87" s="2"/>
      <c r="O87" s="19"/>
      <c r="P87" s="2"/>
      <c r="Q87" s="52"/>
      <c r="R87" s="52"/>
      <c r="S87" s="5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3"/>
      <c r="K88" s="2"/>
      <c r="L88" s="2"/>
      <c r="M88" s="2"/>
      <c r="N88" s="2"/>
      <c r="O88" s="19"/>
      <c r="P88" s="2"/>
      <c r="Q88" s="52"/>
      <c r="R88" s="52"/>
      <c r="S88" s="5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3"/>
      <c r="K89" s="2"/>
      <c r="L89" s="2"/>
      <c r="M89" s="2"/>
      <c r="N89" s="2"/>
      <c r="O89" s="19"/>
      <c r="P89" s="2"/>
      <c r="Q89" s="52"/>
      <c r="R89" s="52"/>
      <c r="S89" s="5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3"/>
      <c r="K90" s="2"/>
      <c r="L90" s="2"/>
      <c r="M90" s="2"/>
      <c r="N90" s="2"/>
      <c r="O90" s="19"/>
      <c r="P90" s="2"/>
      <c r="Q90" s="52"/>
      <c r="R90" s="52"/>
      <c r="S90" s="5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3"/>
      <c r="K91" s="2"/>
      <c r="L91" s="2"/>
      <c r="M91" s="2"/>
      <c r="N91" s="2"/>
      <c r="O91" s="19"/>
      <c r="P91" s="2"/>
      <c r="Q91" s="52"/>
      <c r="R91" s="52"/>
      <c r="S91" s="5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3"/>
      <c r="K92" s="2"/>
      <c r="L92" s="2"/>
      <c r="M92" s="2"/>
      <c r="N92" s="2"/>
      <c r="O92" s="19"/>
      <c r="P92" s="2"/>
      <c r="Q92" s="52"/>
      <c r="R92" s="52"/>
      <c r="S92" s="5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3"/>
      <c r="K93" s="2"/>
      <c r="L93" s="2"/>
      <c r="M93" s="2"/>
      <c r="N93" s="2"/>
      <c r="O93" s="19"/>
      <c r="P93" s="2"/>
      <c r="Q93" s="52"/>
      <c r="R93" s="52"/>
      <c r="S93" s="5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3"/>
      <c r="K94" s="2"/>
      <c r="L94" s="2"/>
      <c r="M94" s="2"/>
      <c r="N94" s="2"/>
      <c r="O94" s="19"/>
      <c r="P94" s="2"/>
      <c r="Q94" s="52"/>
      <c r="R94" s="52"/>
      <c r="S94" s="5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3"/>
      <c r="K95" s="2"/>
      <c r="L95" s="2"/>
      <c r="M95" s="2"/>
      <c r="N95" s="2"/>
      <c r="O95" s="19"/>
      <c r="P95" s="2"/>
      <c r="Q95" s="52"/>
      <c r="R95" s="52"/>
      <c r="S95" s="5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3"/>
      <c r="K96" s="2"/>
      <c r="L96" s="2"/>
      <c r="M96" s="2"/>
      <c r="N96" s="2"/>
      <c r="O96" s="19"/>
      <c r="P96" s="2"/>
      <c r="Q96" s="52"/>
      <c r="R96" s="52"/>
      <c r="S96" s="5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3"/>
      <c r="K97" s="2"/>
      <c r="L97" s="2"/>
      <c r="M97" s="2"/>
      <c r="N97" s="2"/>
      <c r="O97" s="19"/>
      <c r="P97" s="2"/>
      <c r="Q97" s="52"/>
      <c r="R97" s="52"/>
      <c r="S97" s="5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3"/>
      <c r="K98" s="2"/>
      <c r="L98" s="2"/>
      <c r="M98" s="2"/>
      <c r="N98" s="2"/>
      <c r="O98" s="19"/>
      <c r="P98" s="2"/>
      <c r="Q98" s="52"/>
      <c r="R98" s="52"/>
      <c r="S98" s="5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3"/>
      <c r="K99" s="2"/>
      <c r="L99" s="2"/>
      <c r="M99" s="2"/>
      <c r="N99" s="2"/>
      <c r="O99" s="19"/>
      <c r="P99" s="2"/>
      <c r="Q99" s="52"/>
      <c r="R99" s="52"/>
      <c r="S99" s="5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2"/>
      <c r="L100" s="2"/>
      <c r="M100" s="2"/>
      <c r="N100" s="2"/>
      <c r="O100" s="19"/>
      <c r="P100" s="2"/>
      <c r="Q100" s="52"/>
      <c r="R100" s="52"/>
      <c r="S100" s="5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2"/>
      <c r="L101" s="2"/>
      <c r="M101" s="2"/>
      <c r="N101" s="2"/>
      <c r="O101" s="19"/>
      <c r="P101" s="52"/>
      <c r="Q101" s="52"/>
      <c r="R101" s="52"/>
      <c r="S101" s="5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2"/>
      <c r="L102" s="2"/>
      <c r="M102" s="2"/>
      <c r="N102" s="2"/>
      <c r="O102" s="19"/>
      <c r="P102" s="52"/>
      <c r="Q102" s="52"/>
      <c r="R102" s="52"/>
      <c r="S102" s="5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2"/>
      <c r="L103" s="2"/>
      <c r="M103" s="2"/>
      <c r="N103" s="2"/>
      <c r="O103" s="19"/>
      <c r="P103" s="52"/>
      <c r="Q103" s="52"/>
      <c r="R103" s="52"/>
      <c r="S103" s="5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2"/>
      <c r="L104" s="2"/>
      <c r="M104" s="2"/>
      <c r="N104" s="2"/>
      <c r="O104" s="19"/>
      <c r="P104" s="52"/>
      <c r="Q104" s="52"/>
      <c r="R104" s="52"/>
      <c r="S104" s="5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2"/>
      <c r="L105" s="2"/>
      <c r="M105" s="2"/>
      <c r="N105" s="2"/>
      <c r="O105" s="19"/>
      <c r="P105" s="52"/>
      <c r="Q105" s="52"/>
      <c r="R105" s="52"/>
      <c r="S105" s="5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2"/>
      <c r="L106" s="2"/>
      <c r="M106" s="2"/>
      <c r="N106" s="2"/>
      <c r="O106" s="19"/>
      <c r="P106" s="52"/>
      <c r="Q106" s="52"/>
      <c r="R106" s="52"/>
      <c r="S106" s="5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2"/>
      <c r="L107" s="2"/>
      <c r="M107" s="2"/>
      <c r="N107" s="2"/>
      <c r="O107" s="19"/>
      <c r="P107" s="52"/>
      <c r="Q107" s="52"/>
      <c r="R107" s="52"/>
      <c r="S107" s="5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2"/>
      <c r="L108" s="2"/>
      <c r="M108" s="2"/>
      <c r="N108" s="2"/>
      <c r="O108" s="19"/>
      <c r="P108" s="52"/>
      <c r="Q108" s="52"/>
      <c r="R108" s="52"/>
      <c r="S108" s="5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2"/>
      <c r="L109" s="2"/>
      <c r="M109" s="2"/>
      <c r="N109" s="2"/>
      <c r="O109" s="19"/>
      <c r="P109" s="52"/>
      <c r="Q109" s="52"/>
      <c r="R109" s="52"/>
      <c r="S109" s="5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2"/>
      <c r="L110" s="2"/>
      <c r="M110" s="2"/>
      <c r="N110" s="2"/>
      <c r="O110" s="19"/>
      <c r="P110" s="52"/>
      <c r="Q110" s="52"/>
      <c r="R110" s="52"/>
      <c r="S110" s="5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2"/>
      <c r="L111" s="2"/>
      <c r="M111" s="2"/>
      <c r="N111" s="2"/>
      <c r="O111" s="19"/>
      <c r="P111" s="52"/>
      <c r="Q111" s="52"/>
      <c r="R111" s="52"/>
      <c r="S111" s="5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2"/>
      <c r="L112" s="2"/>
      <c r="M112" s="2"/>
      <c r="N112" s="2"/>
      <c r="O112" s="19"/>
      <c r="P112" s="52"/>
      <c r="Q112" s="52"/>
      <c r="R112" s="52"/>
      <c r="S112" s="5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2"/>
      <c r="L113" s="2"/>
      <c r="M113" s="2"/>
      <c r="N113" s="2"/>
      <c r="O113" s="19"/>
      <c r="P113" s="52"/>
      <c r="Q113" s="52"/>
      <c r="R113" s="52"/>
      <c r="S113" s="5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2"/>
      <c r="L114" s="2"/>
      <c r="M114" s="2"/>
      <c r="N114" s="2"/>
      <c r="O114" s="19"/>
      <c r="P114" s="52"/>
      <c r="Q114" s="52"/>
      <c r="R114" s="52"/>
      <c r="S114" s="5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2"/>
      <c r="L115" s="2"/>
      <c r="M115" s="2"/>
      <c r="N115" s="2"/>
      <c r="O115" s="19"/>
      <c r="P115" s="52"/>
      <c r="Q115" s="52"/>
      <c r="R115" s="52"/>
      <c r="S115" s="5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2"/>
      <c r="L116" s="2"/>
      <c r="M116" s="2"/>
      <c r="N116" s="2"/>
      <c r="O116" s="19"/>
      <c r="P116" s="52"/>
      <c r="Q116" s="52"/>
      <c r="R116" s="52"/>
      <c r="S116" s="5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2"/>
      <c r="L117" s="2"/>
      <c r="M117" s="2"/>
      <c r="N117" s="2"/>
      <c r="O117" s="19"/>
      <c r="P117" s="52"/>
      <c r="Q117" s="52"/>
      <c r="R117" s="52"/>
      <c r="S117" s="5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2"/>
      <c r="L118" s="2"/>
      <c r="M118" s="2"/>
      <c r="N118" s="2"/>
      <c r="O118" s="19"/>
      <c r="P118" s="52"/>
      <c r="Q118" s="52"/>
      <c r="R118" s="52"/>
      <c r="S118" s="5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2"/>
      <c r="L119" s="2"/>
      <c r="M119" s="2"/>
      <c r="N119" s="2"/>
      <c r="O119" s="19"/>
      <c r="P119" s="52"/>
      <c r="Q119" s="52"/>
      <c r="R119" s="52"/>
      <c r="S119" s="5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2"/>
      <c r="L120" s="2"/>
      <c r="M120" s="2"/>
      <c r="N120" s="2"/>
      <c r="O120" s="19"/>
      <c r="P120" s="52"/>
      <c r="Q120" s="52"/>
      <c r="R120" s="52"/>
      <c r="S120" s="5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2"/>
      <c r="L121" s="2"/>
      <c r="M121" s="2"/>
      <c r="N121" s="2"/>
      <c r="O121" s="19"/>
      <c r="P121" s="52"/>
      <c r="Q121" s="52"/>
      <c r="R121" s="52"/>
      <c r="S121" s="5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2"/>
      <c r="L122" s="2"/>
      <c r="M122" s="2"/>
      <c r="N122" s="2"/>
      <c r="O122" s="19"/>
      <c r="P122" s="52"/>
      <c r="Q122" s="52"/>
      <c r="R122" s="52"/>
      <c r="S122" s="5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2"/>
      <c r="L123" s="2"/>
      <c r="M123" s="2"/>
      <c r="N123" s="2"/>
      <c r="O123" s="19"/>
      <c r="P123" s="52"/>
      <c r="Q123" s="52"/>
      <c r="R123" s="52"/>
      <c r="S123" s="5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2"/>
      <c r="L124" s="2"/>
      <c r="M124" s="2"/>
      <c r="N124" s="2"/>
      <c r="O124" s="19"/>
      <c r="P124" s="52"/>
      <c r="Q124" s="52"/>
      <c r="R124" s="52"/>
      <c r="S124" s="5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2"/>
      <c r="L125" s="2"/>
      <c r="M125" s="2"/>
      <c r="N125" s="2"/>
      <c r="O125" s="19"/>
      <c r="P125" s="52"/>
      <c r="Q125" s="52"/>
      <c r="R125" s="52"/>
      <c r="S125" s="5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2"/>
      <c r="L126" s="2"/>
      <c r="M126" s="2"/>
      <c r="N126" s="2"/>
      <c r="O126" s="19"/>
      <c r="P126" s="52"/>
      <c r="Q126" s="52"/>
      <c r="R126" s="52"/>
      <c r="S126" s="5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2"/>
      <c r="L127" s="2"/>
      <c r="M127" s="2"/>
      <c r="N127" s="2"/>
      <c r="O127" s="19"/>
      <c r="P127" s="52"/>
      <c r="Q127" s="52"/>
      <c r="R127" s="52"/>
      <c r="S127" s="5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2"/>
      <c r="L128" s="2"/>
      <c r="M128" s="2"/>
      <c r="N128" s="2"/>
      <c r="O128" s="19"/>
      <c r="P128" s="52"/>
      <c r="Q128" s="52"/>
      <c r="R128" s="52"/>
      <c r="S128" s="5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2"/>
      <c r="L129" s="2"/>
      <c r="M129" s="2"/>
      <c r="N129" s="2"/>
      <c r="O129" s="19"/>
      <c r="P129" s="52"/>
      <c r="Q129" s="52"/>
      <c r="R129" s="52"/>
      <c r="S129" s="5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2"/>
      <c r="L130" s="2"/>
      <c r="M130" s="2"/>
      <c r="N130" s="2"/>
      <c r="O130" s="19"/>
      <c r="P130" s="52"/>
      <c r="Q130" s="52"/>
      <c r="R130" s="52"/>
      <c r="S130" s="5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2"/>
      <c r="L131" s="2"/>
      <c r="M131" s="2"/>
      <c r="N131" s="2"/>
      <c r="O131" s="18"/>
      <c r="P131" s="52"/>
      <c r="Q131" s="52"/>
      <c r="R131" s="52"/>
      <c r="S131" s="5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4"/>
      <c r="L132" s="4"/>
      <c r="M132" s="4"/>
      <c r="N132" s="4"/>
      <c r="O132" s="18"/>
      <c r="P132" s="52"/>
      <c r="Q132" s="52"/>
      <c r="R132" s="52"/>
      <c r="S132" s="52"/>
    </row>
    <row r="133" spans="1:1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4"/>
      <c r="L133" s="4"/>
      <c r="M133" s="4"/>
      <c r="N133" s="4"/>
      <c r="O133" s="18"/>
      <c r="P133" s="52"/>
      <c r="Q133" s="52"/>
      <c r="R133" s="52"/>
      <c r="S133" s="52"/>
    </row>
    <row r="134" spans="1:1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4"/>
      <c r="L134" s="4"/>
      <c r="M134" s="4"/>
      <c r="N134" s="4"/>
      <c r="O134" s="18"/>
      <c r="P134" s="52"/>
      <c r="Q134" s="52"/>
      <c r="R134" s="52"/>
      <c r="S134" s="52"/>
    </row>
    <row r="135" spans="1:1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4"/>
      <c r="L135" s="4"/>
      <c r="M135" s="4"/>
      <c r="N135" s="4"/>
      <c r="O135" s="18"/>
      <c r="P135" s="52"/>
      <c r="Q135" s="52"/>
      <c r="R135" s="52"/>
      <c r="S135" s="52"/>
    </row>
    <row r="136" spans="1:1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4"/>
      <c r="L136" s="4"/>
      <c r="M136" s="4"/>
      <c r="N136" s="4"/>
      <c r="O136" s="18"/>
      <c r="P136" s="52"/>
      <c r="Q136" s="52"/>
      <c r="R136" s="52"/>
      <c r="S136" s="52"/>
    </row>
    <row r="137" spans="1:1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4"/>
      <c r="L137" s="4"/>
      <c r="M137" s="4"/>
      <c r="N137" s="4"/>
      <c r="O137" s="18"/>
      <c r="P137" s="52"/>
      <c r="Q137" s="52"/>
      <c r="R137" s="52"/>
      <c r="S137" s="52"/>
    </row>
    <row r="138" spans="1:1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4"/>
      <c r="L138" s="4"/>
      <c r="M138" s="4"/>
      <c r="N138" s="4"/>
      <c r="O138" s="18"/>
      <c r="P138" s="52"/>
      <c r="Q138" s="52"/>
      <c r="R138" s="52"/>
      <c r="S138" s="52"/>
    </row>
    <row r="139" spans="1:1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4"/>
      <c r="L139" s="4"/>
      <c r="M139" s="4"/>
      <c r="N139" s="4"/>
      <c r="O139" s="18"/>
      <c r="P139" s="52"/>
      <c r="Q139" s="52"/>
      <c r="R139" s="52"/>
      <c r="S139" s="52"/>
    </row>
    <row r="140" spans="1:1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4"/>
      <c r="L140" s="4"/>
      <c r="M140" s="4"/>
      <c r="N140" s="4"/>
      <c r="O140" s="18"/>
      <c r="P140" s="52"/>
      <c r="Q140" s="52"/>
      <c r="R140" s="52"/>
      <c r="S140" s="52"/>
    </row>
    <row r="141" spans="1:1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4"/>
      <c r="L141" s="4"/>
      <c r="M141" s="4"/>
      <c r="N141" s="4"/>
      <c r="O141" s="18"/>
      <c r="P141" s="52"/>
      <c r="Q141" s="52"/>
      <c r="R141" s="52"/>
      <c r="S141" s="52"/>
    </row>
    <row r="142" spans="1:1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4"/>
      <c r="L142" s="4"/>
      <c r="M142" s="4"/>
      <c r="N142" s="4"/>
      <c r="O142" s="18"/>
      <c r="P142" s="52"/>
      <c r="Q142" s="52"/>
      <c r="R142" s="52"/>
      <c r="S142" s="52"/>
    </row>
    <row r="143" spans="1:1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4"/>
      <c r="L143" s="4"/>
      <c r="M143" s="4"/>
      <c r="N143" s="4"/>
      <c r="O143" s="18"/>
    </row>
    <row r="144" spans="1:1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4"/>
      <c r="L144" s="4"/>
      <c r="M144" s="4"/>
      <c r="N144" s="4"/>
      <c r="O144" s="18"/>
    </row>
    <row r="145" spans="1: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4"/>
      <c r="L145" s="4"/>
      <c r="M145" s="4"/>
      <c r="N145" s="4"/>
      <c r="O145" s="18"/>
    </row>
    <row r="146" spans="1: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4"/>
      <c r="L146" s="4"/>
      <c r="M146" s="4"/>
      <c r="N146" s="4"/>
      <c r="O146" s="18"/>
    </row>
    <row r="147" spans="1: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4"/>
      <c r="L147" s="4"/>
      <c r="M147" s="4"/>
      <c r="N147" s="4"/>
      <c r="O147" s="4"/>
    </row>
    <row r="148" spans="1: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4"/>
      <c r="L148" s="4"/>
      <c r="M148" s="4"/>
      <c r="N148" s="4"/>
      <c r="O148" s="4"/>
    </row>
    <row r="149" spans="1: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4"/>
      <c r="L149" s="4"/>
      <c r="M149" s="4"/>
      <c r="N149" s="4"/>
      <c r="O149" s="4"/>
    </row>
    <row r="150" spans="1: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4"/>
      <c r="L150" s="4"/>
      <c r="M150" s="4"/>
      <c r="N150" s="4"/>
      <c r="O150" s="4"/>
    </row>
    <row r="151" spans="1: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4"/>
      <c r="L151" s="4"/>
      <c r="M151" s="4"/>
      <c r="N151" s="4"/>
      <c r="O151" s="4"/>
    </row>
    <row r="152" spans="1: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4"/>
      <c r="L152" s="4"/>
      <c r="M152" s="4"/>
      <c r="N152" s="4"/>
      <c r="O152" s="4"/>
    </row>
    <row r="153" spans="1: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4"/>
      <c r="L153" s="4"/>
      <c r="M153" s="4"/>
      <c r="N153" s="4"/>
      <c r="O153" s="4"/>
    </row>
    <row r="154" spans="1: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4"/>
      <c r="L154" s="4"/>
      <c r="M154" s="4"/>
      <c r="N154" s="4"/>
      <c r="O154" s="4"/>
    </row>
    <row r="155" spans="1: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4"/>
      <c r="L155" s="4"/>
      <c r="M155" s="4"/>
      <c r="N155" s="4"/>
      <c r="O155" s="4"/>
    </row>
    <row r="156" spans="1: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4"/>
      <c r="L156" s="4"/>
      <c r="M156" s="4"/>
      <c r="N156" s="4"/>
      <c r="O156" s="4"/>
    </row>
    <row r="157" spans="1: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4"/>
      <c r="L157" s="4"/>
      <c r="M157" s="4"/>
      <c r="N157" s="4"/>
      <c r="O157" s="4"/>
    </row>
    <row r="158" spans="1: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4"/>
      <c r="L158" s="4"/>
      <c r="M158" s="4"/>
      <c r="N158" s="4"/>
      <c r="O158" s="4"/>
    </row>
    <row r="159" spans="1: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4"/>
      <c r="L159" s="4"/>
      <c r="M159" s="4"/>
      <c r="N159" s="4"/>
      <c r="O159" s="4"/>
    </row>
    <row r="160" spans="1: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4"/>
      <c r="L160" s="4"/>
      <c r="M160" s="4"/>
      <c r="N160" s="4"/>
      <c r="O160" s="4"/>
    </row>
    <row r="161" spans="1: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4"/>
      <c r="L161" s="4"/>
      <c r="M161" s="4"/>
      <c r="N161" s="4"/>
      <c r="O161" s="4"/>
    </row>
    <row r="162" spans="1: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4"/>
      <c r="L162" s="4"/>
      <c r="M162" s="4"/>
      <c r="N162" s="4"/>
      <c r="O162" s="4"/>
    </row>
    <row r="163" spans="1: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4"/>
      <c r="L163" s="4"/>
      <c r="M163" s="4"/>
      <c r="N163" s="4"/>
      <c r="O163" s="4"/>
    </row>
    <row r="164" spans="1: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4"/>
      <c r="L164" s="4"/>
      <c r="M164" s="4"/>
      <c r="N164" s="4"/>
      <c r="O164" s="4"/>
    </row>
    <row r="165" spans="1: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4"/>
      <c r="L165" s="4"/>
      <c r="M165" s="4"/>
      <c r="N165" s="4"/>
      <c r="O165" s="4"/>
    </row>
    <row r="166" spans="1: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4"/>
      <c r="L166" s="4"/>
      <c r="M166" s="4"/>
      <c r="N166" s="4"/>
      <c r="O166" s="4"/>
    </row>
    <row r="167" spans="1: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4"/>
      <c r="L167" s="4"/>
      <c r="M167" s="4"/>
      <c r="N167" s="4"/>
      <c r="O167" s="4"/>
    </row>
    <row r="168" spans="1: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4"/>
      <c r="L168" s="4"/>
      <c r="M168" s="4"/>
      <c r="N168" s="4"/>
      <c r="O168" s="4"/>
    </row>
    <row r="169" spans="1:1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4"/>
      <c r="L169" s="4"/>
      <c r="M169" s="4"/>
      <c r="N169" s="4"/>
      <c r="O169" s="4"/>
    </row>
    <row r="170" spans="1:1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4"/>
      <c r="L170" s="4"/>
      <c r="M170" s="4"/>
      <c r="N170" s="4"/>
      <c r="O170" s="4"/>
    </row>
    <row r="171" spans="1: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4"/>
      <c r="L171" s="4"/>
      <c r="M171" s="4"/>
      <c r="N171" s="4"/>
      <c r="O171" s="4"/>
    </row>
    <row r="172" spans="1: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4"/>
      <c r="L172" s="4"/>
      <c r="M172" s="4"/>
      <c r="N172" s="4"/>
      <c r="O172" s="4"/>
    </row>
    <row r="173" spans="1: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4"/>
      <c r="L173" s="4"/>
      <c r="M173" s="4"/>
      <c r="N173" s="4"/>
      <c r="O173" s="4"/>
    </row>
    <row r="174" spans="1: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4"/>
      <c r="L174" s="4"/>
      <c r="M174" s="4"/>
      <c r="N174" s="4"/>
      <c r="O174" s="4"/>
    </row>
    <row r="175" spans="1: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4"/>
      <c r="L175" s="4"/>
      <c r="M175" s="4"/>
      <c r="N175" s="4"/>
      <c r="O175" s="4"/>
    </row>
    <row r="176" spans="1:1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4"/>
      <c r="L176" s="4"/>
      <c r="M176" s="4"/>
      <c r="N176" s="4"/>
      <c r="O176" s="4"/>
    </row>
    <row r="177" spans="1: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4"/>
      <c r="L177" s="4"/>
      <c r="M177" s="4"/>
      <c r="N177" s="4"/>
      <c r="O177" s="4"/>
    </row>
    <row r="178" spans="1: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4"/>
      <c r="L178" s="4"/>
      <c r="M178" s="4"/>
      <c r="N178" s="4"/>
      <c r="O178" s="4"/>
    </row>
    <row r="179" spans="1: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4"/>
      <c r="L179" s="4"/>
      <c r="M179" s="4"/>
      <c r="N179" s="4"/>
      <c r="O179" s="4"/>
    </row>
    <row r="180" spans="1:1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4"/>
      <c r="L180" s="4"/>
      <c r="M180" s="4"/>
      <c r="N180" s="4"/>
      <c r="O180" s="4"/>
    </row>
    <row r="181" spans="1:1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4"/>
      <c r="L181" s="4"/>
      <c r="M181" s="4"/>
      <c r="N181" s="4"/>
      <c r="O181" s="4"/>
    </row>
    <row r="182" spans="1: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4"/>
      <c r="L182" s="4"/>
      <c r="M182" s="4"/>
      <c r="N182" s="4"/>
      <c r="O182" s="4"/>
    </row>
    <row r="183" spans="1:1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4"/>
      <c r="L183" s="4"/>
      <c r="M183" s="4"/>
      <c r="N183" s="4"/>
      <c r="O183" s="4"/>
    </row>
    <row r="184" spans="1: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4"/>
      <c r="L184" s="4"/>
      <c r="M184" s="4"/>
      <c r="N184" s="4"/>
      <c r="O184" s="4"/>
    </row>
    <row r="185" spans="1:1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4"/>
      <c r="L185" s="4"/>
      <c r="M185" s="4"/>
      <c r="N185" s="4"/>
      <c r="O185" s="4"/>
    </row>
    <row r="186" spans="1: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4"/>
      <c r="L186" s="4"/>
      <c r="M186" s="4"/>
      <c r="N186" s="4"/>
      <c r="O186" s="4"/>
    </row>
    <row r="187" spans="1: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4"/>
      <c r="L187" s="4"/>
      <c r="M187" s="4"/>
      <c r="N187" s="4"/>
      <c r="O187" s="4"/>
    </row>
    <row r="188" spans="1: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4"/>
      <c r="L188" s="4"/>
      <c r="M188" s="4"/>
      <c r="N188" s="4"/>
      <c r="O188" s="4"/>
    </row>
    <row r="189" spans="1: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4"/>
      <c r="L189" s="4"/>
      <c r="M189" s="4"/>
      <c r="N189" s="4"/>
      <c r="O189" s="4"/>
    </row>
    <row r="190" spans="1:1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4"/>
      <c r="L190" s="4"/>
      <c r="M190" s="4"/>
      <c r="N190" s="4"/>
      <c r="O190" s="4"/>
    </row>
    <row r="191" spans="1: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4"/>
      <c r="L191" s="4"/>
      <c r="M191" s="4"/>
      <c r="N191" s="4"/>
      <c r="O191" s="4"/>
    </row>
    <row r="192" spans="1: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4"/>
      <c r="L192" s="4"/>
      <c r="M192" s="4"/>
      <c r="N192" s="4"/>
      <c r="O192" s="4"/>
    </row>
    <row r="193" spans="1: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4"/>
      <c r="L193" s="4"/>
      <c r="M193" s="4"/>
      <c r="N193" s="4"/>
      <c r="O193" s="4"/>
    </row>
    <row r="194" spans="1: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4"/>
      <c r="L194" s="4"/>
      <c r="M194" s="4"/>
      <c r="N194" s="4"/>
      <c r="O194" s="4"/>
    </row>
    <row r="195" spans="1: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4"/>
      <c r="L195" s="4"/>
      <c r="M195" s="4"/>
      <c r="N195" s="4"/>
      <c r="O195" s="4"/>
    </row>
    <row r="196" spans="1: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4"/>
      <c r="L196" s="4"/>
      <c r="M196" s="4"/>
      <c r="N196" s="4"/>
      <c r="O196" s="4"/>
    </row>
    <row r="197" spans="1: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4"/>
      <c r="L197" s="4"/>
      <c r="M197" s="4"/>
      <c r="N197" s="4"/>
      <c r="O197" s="4"/>
    </row>
    <row r="198" spans="1: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4"/>
      <c r="L198" s="4"/>
      <c r="M198" s="4"/>
      <c r="N198" s="4"/>
      <c r="O198" s="4"/>
    </row>
    <row r="199" spans="1: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4"/>
      <c r="L199" s="4"/>
      <c r="M199" s="4"/>
      <c r="N199" s="4"/>
      <c r="O199" s="4"/>
    </row>
    <row r="200" spans="1: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4"/>
      <c r="L200" s="4"/>
      <c r="M200" s="4"/>
      <c r="N200" s="4"/>
      <c r="O200" s="4"/>
    </row>
    <row r="201" spans="1: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4"/>
      <c r="L201" s="4"/>
      <c r="M201" s="4"/>
      <c r="N201" s="4"/>
      <c r="O201" s="4"/>
    </row>
    <row r="202" spans="1: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4"/>
      <c r="L202" s="4"/>
      <c r="M202" s="4"/>
      <c r="N202" s="4"/>
      <c r="O202" s="4"/>
    </row>
    <row r="203" spans="1: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4"/>
      <c r="L203" s="4"/>
      <c r="M203" s="4"/>
      <c r="N203" s="4"/>
      <c r="O203" s="4"/>
    </row>
    <row r="204" spans="1: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4"/>
      <c r="L204" s="4"/>
      <c r="M204" s="4"/>
      <c r="N204" s="4"/>
      <c r="O204" s="4"/>
    </row>
    <row r="205" spans="1:1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4"/>
      <c r="L205" s="4"/>
      <c r="M205" s="4"/>
      <c r="N205" s="4"/>
      <c r="O205" s="4"/>
    </row>
    <row r="206" spans="1:1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4"/>
      <c r="L206" s="4"/>
      <c r="M206" s="4"/>
      <c r="N206" s="4"/>
      <c r="O206" s="4"/>
    </row>
    <row r="207" spans="1:1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4"/>
      <c r="L207" s="4"/>
      <c r="M207" s="4"/>
      <c r="N207" s="4"/>
      <c r="O207" s="4"/>
    </row>
    <row r="208" spans="1:1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4"/>
      <c r="L208" s="4"/>
      <c r="M208" s="4"/>
      <c r="N208" s="4"/>
      <c r="O208" s="4"/>
    </row>
    <row r="209" spans="1:1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4"/>
      <c r="L209" s="4"/>
      <c r="M209" s="4"/>
      <c r="N209" s="4"/>
      <c r="O209" s="4"/>
    </row>
    <row r="210" spans="1:1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4"/>
      <c r="L210" s="4"/>
      <c r="M210" s="4"/>
      <c r="N210" s="4"/>
      <c r="O210" s="4"/>
    </row>
    <row r="211" spans="1:1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4"/>
      <c r="L211" s="4"/>
      <c r="M211" s="4"/>
      <c r="N211" s="4"/>
      <c r="O211" s="4"/>
    </row>
    <row r="212" spans="1:1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4"/>
      <c r="L212" s="4"/>
      <c r="M212" s="4"/>
      <c r="N212" s="4"/>
      <c r="O212" s="4"/>
    </row>
    <row r="213" spans="1:1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4"/>
      <c r="L213" s="4"/>
      <c r="M213" s="4"/>
      <c r="N213" s="4"/>
      <c r="O213" s="4"/>
    </row>
    <row r="214" spans="1:1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4"/>
      <c r="L214" s="4"/>
      <c r="M214" s="4"/>
      <c r="N214" s="4"/>
      <c r="O214" s="4"/>
    </row>
    <row r="215" spans="1:1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4"/>
      <c r="L215" s="4"/>
      <c r="M215" s="4"/>
      <c r="N215" s="4"/>
      <c r="O215" s="4"/>
    </row>
    <row r="216" spans="1:1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4"/>
      <c r="L216" s="4"/>
      <c r="M216" s="4"/>
      <c r="N216" s="4"/>
      <c r="O216" s="4"/>
    </row>
    <row r="217" spans="1:1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4"/>
      <c r="L217" s="4"/>
      <c r="M217" s="4"/>
      <c r="N217" s="4"/>
      <c r="O217" s="4"/>
    </row>
    <row r="218" spans="1:1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4"/>
      <c r="L218" s="4"/>
      <c r="M218" s="4"/>
      <c r="N218" s="4"/>
      <c r="O218" s="4"/>
    </row>
    <row r="219" spans="1:1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4"/>
      <c r="L219" s="4"/>
      <c r="M219" s="4"/>
      <c r="N219" s="4"/>
      <c r="O219" s="4"/>
    </row>
    <row r="220" spans="1:1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4"/>
      <c r="L220" s="4"/>
      <c r="M220" s="4"/>
      <c r="N220" s="4"/>
      <c r="O220" s="4"/>
    </row>
    <row r="221" spans="1:1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4"/>
      <c r="L221" s="4"/>
      <c r="M221" s="4"/>
      <c r="N221" s="4"/>
      <c r="O221" s="4"/>
    </row>
    <row r="222" spans="1:1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4"/>
      <c r="L222" s="4"/>
      <c r="M222" s="4"/>
      <c r="N222" s="4"/>
      <c r="O222" s="4"/>
    </row>
    <row r="223" spans="1:1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4"/>
      <c r="L223" s="4"/>
      <c r="M223" s="4"/>
      <c r="N223" s="4"/>
      <c r="O223" s="4"/>
    </row>
    <row r="224" spans="1:1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4"/>
      <c r="L224" s="4"/>
      <c r="M224" s="4"/>
      <c r="N224" s="4"/>
      <c r="O224" s="4"/>
    </row>
    <row r="225" spans="1:1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4"/>
      <c r="L225" s="4"/>
      <c r="M225" s="4"/>
      <c r="N225" s="4"/>
      <c r="O225" s="4"/>
    </row>
    <row r="226" spans="1:1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4"/>
      <c r="L226" s="4"/>
      <c r="M226" s="4"/>
      <c r="N226" s="4"/>
      <c r="O226" s="4"/>
    </row>
    <row r="227" spans="1:1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4"/>
      <c r="L227" s="4"/>
      <c r="M227" s="4"/>
      <c r="N227" s="4"/>
      <c r="O227" s="4"/>
    </row>
    <row r="228" spans="1:1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4"/>
      <c r="L228" s="4"/>
      <c r="M228" s="4"/>
      <c r="N228" s="4"/>
      <c r="O228" s="4"/>
    </row>
    <row r="229" spans="1:1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4"/>
      <c r="L229" s="4"/>
      <c r="M229" s="4"/>
      <c r="N229" s="4"/>
      <c r="O229" s="4"/>
    </row>
    <row r="230" spans="1:1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4"/>
      <c r="L230" s="4"/>
      <c r="M230" s="4"/>
      <c r="N230" s="4"/>
      <c r="O230" s="4"/>
    </row>
    <row r="231" spans="1:1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4"/>
      <c r="L231" s="4"/>
      <c r="M231" s="4"/>
      <c r="N231" s="4"/>
      <c r="O231" s="4"/>
    </row>
    <row r="232" spans="1:1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4"/>
      <c r="L232" s="4"/>
      <c r="M232" s="4"/>
      <c r="N232" s="4"/>
      <c r="O232" s="4"/>
    </row>
    <row r="233" spans="1:1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4"/>
      <c r="L233" s="4"/>
      <c r="M233" s="4"/>
      <c r="N233" s="4"/>
      <c r="O233" s="4"/>
    </row>
    <row r="234" spans="1:1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4"/>
      <c r="L234" s="4"/>
      <c r="M234" s="4"/>
      <c r="N234" s="4"/>
      <c r="O234" s="4"/>
    </row>
    <row r="235" spans="1:1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4"/>
      <c r="L235" s="4"/>
      <c r="M235" s="4"/>
      <c r="N235" s="4"/>
      <c r="O235" s="4"/>
    </row>
    <row r="236" spans="1:1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4"/>
      <c r="L236" s="4"/>
      <c r="M236" s="4"/>
      <c r="N236" s="4"/>
      <c r="O236" s="4"/>
    </row>
    <row r="237" spans="1:1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4"/>
      <c r="L237" s="4"/>
      <c r="M237" s="4"/>
      <c r="N237" s="4"/>
      <c r="O237" s="4"/>
    </row>
    <row r="238" spans="1:1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4"/>
      <c r="L238" s="4"/>
      <c r="M238" s="4"/>
      <c r="N238" s="4"/>
      <c r="O238" s="4"/>
    </row>
    <row r="239" spans="1:1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4"/>
      <c r="L239" s="4"/>
      <c r="M239" s="4"/>
      <c r="N239" s="4"/>
      <c r="O239" s="4"/>
    </row>
    <row r="240" spans="1:1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4"/>
      <c r="L240" s="4"/>
      <c r="M240" s="4"/>
      <c r="N240" s="4"/>
      <c r="O240" s="4"/>
    </row>
    <row r="241" spans="1:1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4"/>
      <c r="L241" s="4"/>
      <c r="M241" s="4"/>
      <c r="N241" s="4"/>
      <c r="O241" s="4"/>
    </row>
    <row r="242" spans="1:1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4"/>
      <c r="L242" s="4"/>
      <c r="M242" s="4"/>
      <c r="N242" s="4"/>
      <c r="O242" s="4"/>
    </row>
    <row r="243" spans="1:1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4"/>
      <c r="L243" s="4"/>
      <c r="M243" s="4"/>
      <c r="N243" s="4"/>
      <c r="O243" s="4"/>
    </row>
    <row r="244" spans="1:1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4"/>
      <c r="L244" s="4"/>
      <c r="M244" s="4"/>
      <c r="N244" s="4"/>
      <c r="O244" s="4"/>
    </row>
    <row r="245" spans="1:1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4"/>
      <c r="L245" s="4"/>
      <c r="M245" s="4"/>
      <c r="N245" s="4"/>
      <c r="O245" s="4"/>
    </row>
    <row r="246" spans="1:1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4"/>
      <c r="L246" s="4"/>
      <c r="M246" s="4"/>
      <c r="N246" s="4"/>
      <c r="O246" s="4"/>
    </row>
    <row r="247" spans="1:1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4"/>
      <c r="L247" s="4"/>
      <c r="M247" s="4"/>
      <c r="N247" s="4"/>
      <c r="O247" s="4"/>
    </row>
    <row r="248" spans="1:1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4"/>
      <c r="L248" s="4"/>
      <c r="M248" s="4"/>
      <c r="N248" s="4"/>
      <c r="O248" s="4"/>
    </row>
    <row r="249" spans="1:1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4"/>
      <c r="L249" s="4"/>
      <c r="M249" s="4"/>
      <c r="N249" s="4"/>
      <c r="O249" s="4"/>
    </row>
    <row r="250" spans="1:1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4"/>
      <c r="L250" s="4"/>
      <c r="M250" s="4"/>
      <c r="N250" s="4"/>
      <c r="O250" s="4"/>
    </row>
    <row r="251" spans="1:1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4"/>
      <c r="L251" s="4"/>
      <c r="M251" s="4"/>
      <c r="N251" s="4"/>
      <c r="O251" s="4"/>
    </row>
    <row r="252" spans="1:1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4"/>
      <c r="L252" s="4"/>
      <c r="M252" s="4"/>
      <c r="N252" s="4"/>
      <c r="O252" s="4"/>
    </row>
    <row r="253" spans="1:1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4"/>
      <c r="L253" s="4"/>
      <c r="M253" s="4"/>
      <c r="N253" s="4"/>
      <c r="O253" s="4"/>
    </row>
    <row r="254" spans="1:1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4"/>
      <c r="L254" s="4"/>
      <c r="M254" s="4"/>
      <c r="N254" s="4"/>
      <c r="O254" s="4"/>
    </row>
    <row r="255" spans="1:1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4"/>
      <c r="L255" s="4"/>
      <c r="M255" s="4"/>
      <c r="N255" s="4"/>
      <c r="O255" s="4"/>
    </row>
    <row r="256" spans="1:1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4"/>
      <c r="L256" s="4"/>
      <c r="M256" s="4"/>
      <c r="N256" s="4"/>
      <c r="O256" s="4"/>
    </row>
    <row r="257" spans="1:1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4"/>
      <c r="L257" s="4"/>
      <c r="M257" s="4"/>
      <c r="N257" s="4"/>
      <c r="O257" s="4"/>
    </row>
    <row r="258" spans="1:1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4"/>
      <c r="L258" s="4"/>
      <c r="M258" s="4"/>
      <c r="N258" s="4"/>
      <c r="O258" s="4"/>
    </row>
    <row r="259" spans="1:1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4"/>
      <c r="L259" s="4"/>
      <c r="M259" s="4"/>
      <c r="N259" s="4"/>
      <c r="O259" s="4"/>
    </row>
    <row r="260" spans="1:1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4"/>
      <c r="L260" s="4"/>
      <c r="M260" s="4"/>
      <c r="N260" s="4"/>
      <c r="O260" s="4"/>
    </row>
    <row r="261" spans="1:1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4"/>
      <c r="L261" s="4"/>
      <c r="M261" s="4"/>
      <c r="N261" s="4"/>
      <c r="O261" s="4"/>
    </row>
    <row r="262" spans="1:1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4"/>
      <c r="L262" s="4"/>
      <c r="M262" s="4"/>
      <c r="N262" s="4"/>
      <c r="O262" s="4"/>
    </row>
    <row r="263" spans="1:1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4"/>
      <c r="L263" s="4"/>
      <c r="M263" s="4"/>
      <c r="N263" s="4"/>
      <c r="O263" s="4"/>
    </row>
    <row r="264" spans="1:15" x14ac:dyDescent="0.25">
      <c r="A264" s="2"/>
      <c r="B264" s="2"/>
      <c r="C264" s="2"/>
      <c r="D264" s="2"/>
      <c r="E264" s="2"/>
      <c r="F264" s="2"/>
      <c r="G264" s="1"/>
      <c r="H264" s="2"/>
      <c r="I264" s="2"/>
      <c r="J264" s="3"/>
      <c r="K264" s="4"/>
      <c r="L264" s="4"/>
      <c r="M264" s="4"/>
      <c r="N264" s="4"/>
      <c r="O264" s="4"/>
    </row>
    <row r="265" spans="1:1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4"/>
      <c r="L265" s="4"/>
      <c r="M265" s="4"/>
      <c r="N265" s="4"/>
      <c r="O265" s="4"/>
    </row>
    <row r="266" spans="1:1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4"/>
      <c r="L266" s="4"/>
      <c r="M266" s="4"/>
      <c r="N266" s="4"/>
      <c r="O266" s="4"/>
    </row>
    <row r="267" spans="1:1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4"/>
      <c r="L267" s="4"/>
      <c r="M267" s="4"/>
      <c r="N267" s="4"/>
      <c r="O267" s="4"/>
    </row>
    <row r="268" spans="1:1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4"/>
      <c r="L268" s="4"/>
      <c r="M268" s="4"/>
      <c r="N268" s="4"/>
      <c r="O268" s="4"/>
    </row>
    <row r="269" spans="1:1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4"/>
      <c r="L269" s="4"/>
      <c r="M269" s="4"/>
      <c r="N269" s="4"/>
      <c r="O269" s="4"/>
    </row>
    <row r="270" spans="1:1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4"/>
      <c r="L270" s="4"/>
      <c r="M270" s="4"/>
      <c r="N270" s="4"/>
      <c r="O270" s="4"/>
    </row>
    <row r="271" spans="1:1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4"/>
      <c r="L271" s="4"/>
      <c r="M271" s="4"/>
      <c r="N271" s="4"/>
      <c r="O271" s="4"/>
    </row>
    <row r="272" spans="1:1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4"/>
      <c r="L272" s="4"/>
      <c r="M272" s="4"/>
      <c r="N272" s="4"/>
      <c r="O272" s="4"/>
    </row>
    <row r="273" spans="1:1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4"/>
      <c r="L273" s="4"/>
      <c r="M273" s="4"/>
      <c r="N273" s="4"/>
      <c r="O273" s="4"/>
    </row>
    <row r="274" spans="1:1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4"/>
      <c r="L274" s="4"/>
      <c r="M274" s="4"/>
      <c r="N274" s="4"/>
      <c r="O274" s="4"/>
    </row>
    <row r="275" spans="1:1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4"/>
      <c r="L275" s="4"/>
      <c r="M275" s="4"/>
      <c r="N275" s="4"/>
      <c r="O275" s="4"/>
    </row>
    <row r="276" spans="1:1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4"/>
      <c r="L276" s="4"/>
      <c r="M276" s="4"/>
      <c r="N276" s="4"/>
      <c r="O276" s="4"/>
    </row>
    <row r="277" spans="1:1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4"/>
      <c r="L277" s="4"/>
      <c r="M277" s="4"/>
      <c r="N277" s="4"/>
      <c r="O277" s="4"/>
    </row>
    <row r="278" spans="1:1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4"/>
      <c r="L278" s="4"/>
      <c r="M278" s="4"/>
      <c r="N278" s="4"/>
      <c r="O278" s="4"/>
    </row>
    <row r="279" spans="1:1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4"/>
      <c r="L279" s="4"/>
      <c r="M279" s="4"/>
      <c r="N279" s="4"/>
      <c r="O279" s="4"/>
    </row>
    <row r="280" spans="1:1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4"/>
      <c r="L280" s="4"/>
      <c r="M280" s="4"/>
      <c r="N280" s="4"/>
      <c r="O280" s="4"/>
    </row>
    <row r="281" spans="1:1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4"/>
      <c r="L281" s="4"/>
      <c r="M281" s="4"/>
      <c r="N281" s="4"/>
      <c r="O281" s="4"/>
    </row>
    <row r="282" spans="1:1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4"/>
      <c r="L282" s="4"/>
      <c r="M282" s="4"/>
      <c r="N282" s="4"/>
      <c r="O282" s="4"/>
    </row>
    <row r="283" spans="1:1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4"/>
      <c r="L283" s="4"/>
      <c r="M283" s="4"/>
      <c r="N283" s="4"/>
      <c r="O283" s="4"/>
    </row>
    <row r="284" spans="1:1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4"/>
      <c r="L284" s="4"/>
      <c r="M284" s="4"/>
      <c r="N284" s="4"/>
      <c r="O284" s="4"/>
    </row>
    <row r="285" spans="1:1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4"/>
      <c r="L285" s="4"/>
      <c r="M285" s="4"/>
      <c r="N285" s="4"/>
      <c r="O285" s="4"/>
    </row>
    <row r="286" spans="1:1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4"/>
      <c r="L286" s="4"/>
      <c r="M286" s="4"/>
      <c r="N286" s="4"/>
      <c r="O286" s="4"/>
    </row>
    <row r="287" spans="1:1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4"/>
      <c r="L287" s="4"/>
      <c r="M287" s="4"/>
      <c r="N287" s="4"/>
      <c r="O287" s="4"/>
    </row>
    <row r="288" spans="1:1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4"/>
      <c r="L288" s="4"/>
      <c r="M288" s="4"/>
      <c r="N288" s="4"/>
      <c r="O288" s="4"/>
    </row>
    <row r="289" spans="1:1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4"/>
      <c r="L289" s="4"/>
      <c r="M289" s="4"/>
      <c r="N289" s="4"/>
      <c r="O289" s="4"/>
    </row>
    <row r="290" spans="1:1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4"/>
      <c r="L290" s="4"/>
      <c r="M290" s="4"/>
      <c r="N290" s="4"/>
      <c r="O290" s="4"/>
    </row>
    <row r="291" spans="1:1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4"/>
      <c r="L291" s="4"/>
      <c r="M291" s="4"/>
      <c r="N291" s="4"/>
      <c r="O291" s="4"/>
    </row>
    <row r="292" spans="1:1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4"/>
      <c r="L292" s="4"/>
      <c r="M292" s="4"/>
      <c r="N292" s="4"/>
      <c r="O292" s="4"/>
    </row>
    <row r="293" spans="1:1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4"/>
      <c r="L293" s="4"/>
      <c r="M293" s="4"/>
      <c r="N293" s="4"/>
      <c r="O293" s="4"/>
    </row>
    <row r="294" spans="1:1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4"/>
      <c r="L294" s="4"/>
      <c r="M294" s="4"/>
      <c r="N294" s="4"/>
      <c r="O294" s="4"/>
    </row>
    <row r="295" spans="1:1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4"/>
      <c r="L295" s="4"/>
      <c r="M295" s="4"/>
      <c r="N295" s="4"/>
      <c r="O295" s="4"/>
    </row>
    <row r="296" spans="1:1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4"/>
      <c r="L296" s="4"/>
      <c r="M296" s="4"/>
      <c r="N296" s="4"/>
      <c r="O296" s="4"/>
    </row>
    <row r="297" spans="1:1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4"/>
      <c r="L297" s="4"/>
      <c r="M297" s="4"/>
      <c r="N297" s="4"/>
      <c r="O297" s="4"/>
    </row>
    <row r="298" spans="1:1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4"/>
      <c r="L298" s="4"/>
      <c r="M298" s="4"/>
      <c r="N298" s="4"/>
      <c r="O298" s="4"/>
    </row>
    <row r="299" spans="1:1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4"/>
      <c r="L299" s="4"/>
      <c r="M299" s="4"/>
      <c r="N299" s="4"/>
      <c r="O299" s="4"/>
    </row>
    <row r="300" spans="1:1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4"/>
      <c r="L300" s="4"/>
      <c r="M300" s="4"/>
      <c r="N300" s="4"/>
      <c r="O300" s="4"/>
    </row>
    <row r="301" spans="1:1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4"/>
      <c r="L301" s="4"/>
      <c r="M301" s="4"/>
      <c r="N301" s="4"/>
      <c r="O301" s="4"/>
    </row>
    <row r="302" spans="1:1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4"/>
      <c r="L302" s="4"/>
      <c r="M302" s="4"/>
      <c r="N302" s="4"/>
      <c r="O302" s="4"/>
    </row>
    <row r="303" spans="1:1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4"/>
      <c r="L303" s="4"/>
      <c r="M303" s="4"/>
      <c r="N303" s="4"/>
      <c r="O303" s="4"/>
    </row>
    <row r="304" spans="1:1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4"/>
      <c r="L304" s="4"/>
      <c r="M304" s="4"/>
      <c r="N304" s="4"/>
      <c r="O304" s="4"/>
    </row>
    <row r="305" spans="1:1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4"/>
      <c r="L305" s="4"/>
      <c r="M305" s="4"/>
      <c r="N305" s="4"/>
      <c r="O305" s="4"/>
    </row>
    <row r="306" spans="1:1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4"/>
      <c r="L306" s="4"/>
      <c r="M306" s="4"/>
      <c r="N306" s="4"/>
      <c r="O306" s="4"/>
    </row>
    <row r="307" spans="1:1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4"/>
      <c r="L307" s="4"/>
      <c r="M307" s="4"/>
      <c r="N307" s="4"/>
      <c r="O307" s="4"/>
    </row>
    <row r="308" spans="1:1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4"/>
      <c r="L308" s="4"/>
      <c r="M308" s="4"/>
      <c r="N308" s="4"/>
      <c r="O308" s="4"/>
    </row>
    <row r="309" spans="1:1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4"/>
      <c r="L309" s="4"/>
      <c r="M309" s="4"/>
      <c r="N309" s="4"/>
      <c r="O309" s="4"/>
    </row>
    <row r="310" spans="1:1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4"/>
      <c r="L310" s="4"/>
      <c r="M310" s="4"/>
      <c r="N310" s="4"/>
      <c r="O310" s="4"/>
    </row>
    <row r="311" spans="1:1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4"/>
      <c r="L311" s="4"/>
      <c r="M311" s="4"/>
      <c r="N311" s="4"/>
      <c r="O311" s="4"/>
    </row>
    <row r="312" spans="1:1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4"/>
      <c r="L312" s="4"/>
      <c r="M312" s="4"/>
      <c r="N312" s="4"/>
      <c r="O312" s="4"/>
    </row>
    <row r="313" spans="1:1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4"/>
      <c r="L313" s="4"/>
      <c r="M313" s="4"/>
      <c r="N313" s="4"/>
      <c r="O313" s="4"/>
    </row>
    <row r="314" spans="1:1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4"/>
      <c r="L314" s="4"/>
      <c r="M314" s="4"/>
      <c r="N314" s="4"/>
      <c r="O314" s="4"/>
    </row>
    <row r="315" spans="1:1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4"/>
      <c r="L315" s="4"/>
      <c r="M315" s="4"/>
      <c r="N315" s="4"/>
      <c r="O315" s="4"/>
    </row>
    <row r="316" spans="1:1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4"/>
      <c r="L316" s="4"/>
      <c r="M316" s="4"/>
      <c r="N316" s="4"/>
      <c r="O316" s="4"/>
    </row>
    <row r="317" spans="1:1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4"/>
      <c r="L317" s="4"/>
      <c r="M317" s="4"/>
      <c r="N317" s="4"/>
      <c r="O317" s="4"/>
    </row>
    <row r="318" spans="1:1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4"/>
      <c r="L318" s="4"/>
      <c r="M318" s="4"/>
      <c r="N318" s="4"/>
      <c r="O318" s="4"/>
    </row>
    <row r="319" spans="1:1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4"/>
      <c r="L319" s="4"/>
      <c r="M319" s="4"/>
      <c r="N319" s="4"/>
      <c r="O319" s="4"/>
    </row>
    <row r="320" spans="1:1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4"/>
      <c r="L320" s="4"/>
      <c r="M320" s="4"/>
      <c r="N320" s="4"/>
      <c r="O320" s="4"/>
    </row>
    <row r="321" spans="1:1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4"/>
      <c r="L321" s="4"/>
      <c r="M321" s="4"/>
      <c r="N321" s="4"/>
      <c r="O321" s="4"/>
    </row>
    <row r="322" spans="1:1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4"/>
      <c r="L322" s="4"/>
      <c r="M322" s="4"/>
      <c r="N322" s="4"/>
      <c r="O322" s="4"/>
    </row>
    <row r="323" spans="1:1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4"/>
      <c r="L323" s="4"/>
      <c r="M323" s="4"/>
      <c r="N323" s="4"/>
      <c r="O323" s="4"/>
    </row>
    <row r="324" spans="1:1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4"/>
      <c r="L324" s="4"/>
      <c r="M324" s="4"/>
      <c r="N324" s="4"/>
      <c r="O324" s="4"/>
    </row>
    <row r="325" spans="1:1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4"/>
      <c r="L325" s="4"/>
      <c r="M325" s="4"/>
      <c r="N325" s="4"/>
      <c r="O325" s="4"/>
    </row>
    <row r="326" spans="1:1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4"/>
      <c r="L326" s="4"/>
      <c r="M326" s="4"/>
      <c r="N326" s="4"/>
      <c r="O326" s="4"/>
    </row>
    <row r="327" spans="1:1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4"/>
      <c r="L327" s="4"/>
      <c r="M327" s="4"/>
      <c r="N327" s="4"/>
      <c r="O327" s="4"/>
    </row>
    <row r="328" spans="1:1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4"/>
      <c r="L328" s="4"/>
      <c r="M328" s="4"/>
      <c r="N328" s="4"/>
      <c r="O328" s="4"/>
    </row>
    <row r="329" spans="1:1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4"/>
      <c r="L329" s="4"/>
      <c r="M329" s="4"/>
      <c r="N329" s="4"/>
      <c r="O329" s="4"/>
    </row>
    <row r="330" spans="1:1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4"/>
      <c r="L330" s="4"/>
      <c r="M330" s="4"/>
      <c r="N330" s="4"/>
      <c r="O330" s="4"/>
    </row>
    <row r="331" spans="1:1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4"/>
      <c r="L331" s="4"/>
      <c r="M331" s="4"/>
      <c r="N331" s="4"/>
      <c r="O331" s="4"/>
    </row>
    <row r="332" spans="1:1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4"/>
      <c r="L332" s="4"/>
      <c r="M332" s="4"/>
      <c r="N332" s="4"/>
      <c r="O332" s="4"/>
    </row>
    <row r="333" spans="1:1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4"/>
      <c r="L333" s="4"/>
      <c r="M333" s="4"/>
      <c r="N333" s="4"/>
      <c r="O333" s="4"/>
    </row>
    <row r="334" spans="1:1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4"/>
      <c r="L334" s="4"/>
      <c r="M334" s="4"/>
      <c r="N334" s="4"/>
      <c r="O334" s="4"/>
    </row>
    <row r="335" spans="1:1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4"/>
      <c r="L335" s="4"/>
      <c r="M335" s="4"/>
      <c r="N335" s="4"/>
      <c r="O335" s="4"/>
    </row>
    <row r="336" spans="1:1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4"/>
      <c r="L336" s="4"/>
      <c r="M336" s="4"/>
      <c r="N336" s="4"/>
      <c r="O336" s="4"/>
    </row>
    <row r="337" spans="1:1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4"/>
      <c r="L337" s="4"/>
      <c r="M337" s="4"/>
      <c r="N337" s="4"/>
      <c r="O337" s="4"/>
    </row>
    <row r="338" spans="1:1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4"/>
      <c r="L338" s="4"/>
      <c r="M338" s="4"/>
      <c r="N338" s="4"/>
      <c r="O338" s="4"/>
    </row>
    <row r="339" spans="1:1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4"/>
      <c r="L339" s="4"/>
      <c r="M339" s="4"/>
      <c r="N339" s="4"/>
      <c r="O339" s="4"/>
    </row>
    <row r="340" spans="1:1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4"/>
      <c r="L340" s="4"/>
      <c r="M340" s="4"/>
      <c r="N340" s="4"/>
      <c r="O340" s="4"/>
    </row>
    <row r="341" spans="1:1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4"/>
      <c r="L341" s="4"/>
      <c r="M341" s="4"/>
      <c r="N341" s="4"/>
      <c r="O341" s="4"/>
    </row>
    <row r="342" spans="1:1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4"/>
      <c r="L342" s="4"/>
      <c r="M342" s="4"/>
      <c r="N342" s="4"/>
      <c r="O342" s="4"/>
    </row>
    <row r="343" spans="1:1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4"/>
      <c r="L343" s="4"/>
      <c r="M343" s="4"/>
      <c r="N343" s="4"/>
      <c r="O343" s="4"/>
    </row>
    <row r="344" spans="1:1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4"/>
      <c r="L344" s="4"/>
      <c r="M344" s="4"/>
      <c r="N344" s="4"/>
      <c r="O344" s="4"/>
    </row>
    <row r="345" spans="1:1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4"/>
      <c r="L345" s="4"/>
      <c r="M345" s="4"/>
      <c r="N345" s="4"/>
      <c r="O345" s="4"/>
    </row>
    <row r="346" spans="1:1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4"/>
      <c r="L346" s="4"/>
      <c r="M346" s="4"/>
      <c r="N346" s="4"/>
      <c r="O346" s="4"/>
    </row>
    <row r="347" spans="1:1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4"/>
      <c r="L347" s="4"/>
      <c r="M347" s="4"/>
      <c r="N347" s="4"/>
      <c r="O347" s="4"/>
    </row>
    <row r="348" spans="1:1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4"/>
      <c r="L348" s="4"/>
      <c r="M348" s="4"/>
      <c r="N348" s="4"/>
      <c r="O348" s="4"/>
    </row>
    <row r="349" spans="1:1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4"/>
      <c r="L349" s="4"/>
      <c r="M349" s="4"/>
      <c r="N349" s="4"/>
      <c r="O349" s="4"/>
    </row>
    <row r="350" spans="1:1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4"/>
      <c r="L350" s="4"/>
      <c r="M350" s="4"/>
      <c r="N350" s="4"/>
      <c r="O350" s="4"/>
    </row>
    <row r="351" spans="1:1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4"/>
      <c r="L351" s="4"/>
      <c r="M351" s="4"/>
      <c r="N351" s="4"/>
      <c r="O351" s="4"/>
    </row>
    <row r="352" spans="1:1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4"/>
      <c r="L352" s="4"/>
      <c r="M352" s="4"/>
      <c r="N352" s="4"/>
      <c r="O352" s="4"/>
    </row>
    <row r="353" spans="1:1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4"/>
      <c r="L353" s="4"/>
      <c r="M353" s="4"/>
      <c r="N353" s="4"/>
      <c r="O353" s="4"/>
    </row>
    <row r="354" spans="1:1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4"/>
      <c r="L354" s="4"/>
      <c r="M354" s="4"/>
      <c r="N354" s="4"/>
      <c r="O354" s="4"/>
    </row>
    <row r="355" spans="1:1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4"/>
      <c r="L355" s="4"/>
      <c r="M355" s="4"/>
      <c r="N355" s="4"/>
      <c r="O355" s="4"/>
    </row>
    <row r="356" spans="1:1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4"/>
      <c r="L356" s="4"/>
      <c r="M356" s="4"/>
      <c r="N356" s="4"/>
      <c r="O356" s="4"/>
    </row>
    <row r="357" spans="1:1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4"/>
      <c r="L357" s="4"/>
      <c r="M357" s="4"/>
      <c r="N357" s="4"/>
      <c r="O357" s="4"/>
    </row>
    <row r="358" spans="1:1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4"/>
      <c r="L358" s="4"/>
      <c r="M358" s="4"/>
      <c r="N358" s="4"/>
      <c r="O358" s="4"/>
    </row>
    <row r="359" spans="1:1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4"/>
      <c r="L359" s="4"/>
      <c r="M359" s="4"/>
      <c r="N359" s="4"/>
      <c r="O359" s="4"/>
    </row>
    <row r="360" spans="1:1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4"/>
      <c r="L360" s="4"/>
      <c r="M360" s="4"/>
      <c r="N360" s="4"/>
      <c r="O360" s="4"/>
    </row>
    <row r="361" spans="1:1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4"/>
      <c r="L361" s="4"/>
      <c r="M361" s="4"/>
      <c r="N361" s="4"/>
      <c r="O361" s="4"/>
    </row>
    <row r="362" spans="1:1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4"/>
      <c r="L362" s="4"/>
      <c r="M362" s="4"/>
      <c r="N362" s="4"/>
      <c r="O362" s="4"/>
    </row>
    <row r="363" spans="1:1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4"/>
      <c r="L363" s="4"/>
      <c r="M363" s="4"/>
      <c r="N363" s="4"/>
      <c r="O363" s="4"/>
    </row>
    <row r="364" spans="1:1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4"/>
      <c r="L364" s="4"/>
      <c r="M364" s="4"/>
      <c r="N364" s="4"/>
      <c r="O364" s="4"/>
    </row>
    <row r="365" spans="1:1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4"/>
      <c r="L365" s="4"/>
      <c r="M365" s="4"/>
      <c r="N365" s="4"/>
      <c r="O365" s="4"/>
    </row>
    <row r="366" spans="1:1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4"/>
      <c r="L366" s="4"/>
      <c r="M366" s="4"/>
      <c r="N366" s="4"/>
      <c r="O366" s="4"/>
    </row>
    <row r="367" spans="1:1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4"/>
      <c r="L367" s="4"/>
      <c r="M367" s="4"/>
      <c r="N367" s="4"/>
      <c r="O367" s="4"/>
    </row>
    <row r="368" spans="1:1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4"/>
      <c r="L368" s="4"/>
      <c r="M368" s="4"/>
      <c r="N368" s="4"/>
      <c r="O368" s="4"/>
    </row>
    <row r="369" spans="1:1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4"/>
      <c r="L369" s="4"/>
      <c r="M369" s="4"/>
      <c r="N369" s="4"/>
      <c r="O369" s="4"/>
    </row>
    <row r="370" spans="1:1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4"/>
      <c r="L370" s="4"/>
      <c r="M370" s="4"/>
      <c r="N370" s="4"/>
      <c r="O370" s="4"/>
    </row>
    <row r="371" spans="1:1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4"/>
      <c r="L371" s="4"/>
      <c r="M371" s="4"/>
      <c r="N371" s="4"/>
      <c r="O371" s="4"/>
    </row>
    <row r="372" spans="1:1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4"/>
      <c r="L372" s="4"/>
      <c r="M372" s="4"/>
      <c r="N372" s="4"/>
      <c r="O372" s="4"/>
    </row>
    <row r="373" spans="1:1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4"/>
      <c r="L373" s="4"/>
      <c r="M373" s="4"/>
      <c r="N373" s="4"/>
      <c r="O373" s="4"/>
    </row>
    <row r="374" spans="1:1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4"/>
      <c r="L374" s="4"/>
      <c r="M374" s="4"/>
      <c r="N374" s="4"/>
      <c r="O374" s="4"/>
    </row>
    <row r="375" spans="1:1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4"/>
      <c r="L375" s="4"/>
      <c r="M375" s="4"/>
      <c r="N375" s="4"/>
      <c r="O375" s="4"/>
    </row>
    <row r="376" spans="1:1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4"/>
      <c r="L376" s="4"/>
      <c r="M376" s="4"/>
      <c r="N376" s="4"/>
      <c r="O376" s="4"/>
    </row>
    <row r="377" spans="1:1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4"/>
      <c r="L377" s="4"/>
      <c r="M377" s="4"/>
      <c r="N377" s="4"/>
      <c r="O377" s="4"/>
    </row>
    <row r="378" spans="1:1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4"/>
      <c r="L378" s="4"/>
      <c r="M378" s="4"/>
      <c r="N378" s="4"/>
      <c r="O378" s="4"/>
    </row>
    <row r="379" spans="1:1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4"/>
      <c r="L379" s="4"/>
      <c r="M379" s="4"/>
      <c r="N379" s="4"/>
      <c r="O379" s="4"/>
    </row>
    <row r="380" spans="1:1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4"/>
      <c r="L380" s="4"/>
      <c r="M380" s="4"/>
      <c r="N380" s="4"/>
      <c r="O380" s="4"/>
    </row>
    <row r="381" spans="1:1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4"/>
      <c r="L381" s="4"/>
      <c r="M381" s="4"/>
      <c r="N381" s="4"/>
      <c r="O381" s="4"/>
    </row>
    <row r="382" spans="1:1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4"/>
      <c r="L382" s="4"/>
      <c r="M382" s="4"/>
      <c r="N382" s="4"/>
      <c r="O382" s="4"/>
    </row>
    <row r="383" spans="1:1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4"/>
      <c r="L383" s="4"/>
      <c r="M383" s="4"/>
      <c r="N383" s="4"/>
      <c r="O383" s="4"/>
    </row>
    <row r="384" spans="1:1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4"/>
      <c r="L384" s="4"/>
      <c r="M384" s="4"/>
      <c r="N384" s="4"/>
      <c r="O384" s="4"/>
    </row>
    <row r="385" spans="1:1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4"/>
      <c r="L385" s="4"/>
      <c r="M385" s="4"/>
      <c r="N385" s="4"/>
      <c r="O385" s="4"/>
    </row>
    <row r="386" spans="1:1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4"/>
      <c r="L386" s="4"/>
      <c r="M386" s="4"/>
      <c r="N386" s="4"/>
      <c r="O386" s="4"/>
    </row>
    <row r="387" spans="1:1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4"/>
      <c r="L387" s="4"/>
      <c r="M387" s="4"/>
      <c r="N387" s="4"/>
      <c r="O387" s="4"/>
    </row>
    <row r="388" spans="1:1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4"/>
      <c r="L388" s="4"/>
      <c r="M388" s="4"/>
      <c r="N388" s="4"/>
      <c r="O388" s="4"/>
    </row>
    <row r="389" spans="1:1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4"/>
      <c r="L389" s="4"/>
      <c r="M389" s="4"/>
      <c r="N389" s="4"/>
      <c r="O389" s="4"/>
    </row>
    <row r="390" spans="1:1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4"/>
      <c r="L390" s="4"/>
      <c r="M390" s="4"/>
      <c r="N390" s="4"/>
      <c r="O390" s="4"/>
    </row>
    <row r="391" spans="1:1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4"/>
      <c r="L391" s="4"/>
      <c r="M391" s="4"/>
      <c r="N391" s="4"/>
      <c r="O391" s="4"/>
    </row>
    <row r="392" spans="1:1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4"/>
      <c r="L392" s="4"/>
      <c r="M392" s="4"/>
      <c r="N392" s="4"/>
      <c r="O392" s="4"/>
    </row>
    <row r="393" spans="1:1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4"/>
      <c r="L393" s="4"/>
      <c r="M393" s="4"/>
      <c r="N393" s="4"/>
      <c r="O393" s="4"/>
    </row>
    <row r="394" spans="1:1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4"/>
      <c r="L394" s="4"/>
      <c r="M394" s="4"/>
      <c r="N394" s="4"/>
      <c r="O394" s="4"/>
    </row>
    <row r="395" spans="1:1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4"/>
      <c r="L395" s="4"/>
      <c r="M395" s="4"/>
      <c r="N395" s="4"/>
      <c r="O395" s="4"/>
    </row>
    <row r="396" spans="1:1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4"/>
      <c r="L396" s="4"/>
      <c r="M396" s="4"/>
      <c r="N396" s="4"/>
      <c r="O396" s="4"/>
    </row>
    <row r="397" spans="1:1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4"/>
      <c r="L397" s="4"/>
      <c r="M397" s="4"/>
      <c r="N397" s="4"/>
      <c r="O397" s="4"/>
    </row>
    <row r="398" spans="1:1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4"/>
      <c r="L398" s="4"/>
      <c r="M398" s="4"/>
      <c r="N398" s="4"/>
      <c r="O398" s="4"/>
    </row>
    <row r="399" spans="1:1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4"/>
      <c r="L399" s="4"/>
      <c r="M399" s="4"/>
      <c r="N399" s="4"/>
      <c r="O399" s="4"/>
    </row>
    <row r="400" spans="1:1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4"/>
      <c r="L400" s="4"/>
      <c r="M400" s="4"/>
      <c r="N400" s="4"/>
      <c r="O400" s="4"/>
    </row>
    <row r="401" spans="1:1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4"/>
      <c r="L401" s="4"/>
      <c r="M401" s="4"/>
      <c r="N401" s="4"/>
      <c r="O401" s="4"/>
    </row>
    <row r="402" spans="1:1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4"/>
      <c r="L402" s="4"/>
      <c r="M402" s="4"/>
      <c r="N402" s="4"/>
      <c r="O402" s="4"/>
    </row>
    <row r="403" spans="1:1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4"/>
      <c r="L403" s="4"/>
      <c r="M403" s="4"/>
      <c r="N403" s="4"/>
      <c r="O403" s="4"/>
    </row>
    <row r="404" spans="1:1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4"/>
      <c r="L404" s="4"/>
      <c r="M404" s="4"/>
      <c r="N404" s="4"/>
      <c r="O404" s="4"/>
    </row>
    <row r="405" spans="1:1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4"/>
      <c r="L405" s="4"/>
      <c r="M405" s="4"/>
      <c r="N405" s="4"/>
      <c r="O405" s="4"/>
    </row>
    <row r="406" spans="1:1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4"/>
      <c r="L406" s="4"/>
      <c r="M406" s="4"/>
      <c r="N406" s="4"/>
      <c r="O406" s="4"/>
    </row>
    <row r="407" spans="1:1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4"/>
      <c r="L407" s="4"/>
      <c r="M407" s="4"/>
      <c r="N407" s="4"/>
      <c r="O407" s="4"/>
    </row>
    <row r="408" spans="1:1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4"/>
      <c r="L408" s="4"/>
      <c r="M408" s="4"/>
      <c r="N408" s="4"/>
      <c r="O408" s="4"/>
    </row>
    <row r="409" spans="1:1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4"/>
      <c r="L409" s="4"/>
      <c r="M409" s="4"/>
      <c r="N409" s="4"/>
      <c r="O409" s="4"/>
    </row>
    <row r="410" spans="1:1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4"/>
      <c r="L410" s="4"/>
      <c r="M410" s="4"/>
      <c r="N410" s="4"/>
      <c r="O410" s="4"/>
    </row>
    <row r="411" spans="1:1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4"/>
      <c r="L411" s="4"/>
      <c r="M411" s="4"/>
      <c r="N411" s="4"/>
      <c r="O411" s="4"/>
    </row>
    <row r="412" spans="1:1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4"/>
      <c r="L412" s="4"/>
      <c r="M412" s="4"/>
      <c r="N412" s="4"/>
      <c r="O412" s="4"/>
    </row>
    <row r="413" spans="1:1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4"/>
      <c r="L413" s="4"/>
      <c r="M413" s="4"/>
      <c r="N413" s="4"/>
      <c r="O413" s="4"/>
    </row>
    <row r="414" spans="1:1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3"/>
    </row>
    <row r="415" spans="1:1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3"/>
    </row>
    <row r="416" spans="1:1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3"/>
    </row>
    <row r="417" spans="1:1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3"/>
    </row>
    <row r="418" spans="1:1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3"/>
    </row>
    <row r="419" spans="1:1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3"/>
    </row>
    <row r="420" spans="1:1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3"/>
    </row>
    <row r="421" spans="1:1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3"/>
    </row>
    <row r="422" spans="1:1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3"/>
    </row>
    <row r="423" spans="1:1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4"/>
      <c r="L423" s="4"/>
      <c r="M423" s="4"/>
      <c r="N423" s="4"/>
      <c r="O423" s="4"/>
    </row>
    <row r="424" spans="1:1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4"/>
      <c r="L424" s="4"/>
      <c r="M424" s="4"/>
      <c r="N424" s="4"/>
      <c r="O424" s="4"/>
    </row>
    <row r="425" spans="1:1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4"/>
      <c r="L425" s="4"/>
      <c r="M425" s="4"/>
      <c r="N425" s="4"/>
      <c r="O425" s="4"/>
    </row>
    <row r="426" spans="1:1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4"/>
      <c r="L426" s="4"/>
      <c r="M426" s="4"/>
      <c r="N426" s="4"/>
      <c r="O426" s="4"/>
    </row>
    <row r="427" spans="1:1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4"/>
      <c r="L427" s="4"/>
      <c r="M427" s="4"/>
      <c r="N427" s="4"/>
      <c r="O427" s="4"/>
    </row>
    <row r="428" spans="1:1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4"/>
      <c r="L428" s="4"/>
      <c r="M428" s="4"/>
      <c r="N428" s="4"/>
      <c r="O428" s="4"/>
    </row>
    <row r="429" spans="1:1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4"/>
      <c r="L429" s="4"/>
      <c r="M429" s="4"/>
      <c r="N429" s="4"/>
      <c r="O429" s="4"/>
    </row>
    <row r="430" spans="1:1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4"/>
      <c r="L430" s="4"/>
      <c r="M430" s="4"/>
      <c r="N430" s="4"/>
      <c r="O430" s="4"/>
    </row>
    <row r="431" spans="1:1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4"/>
      <c r="L431" s="4"/>
      <c r="M431" s="4"/>
      <c r="N431" s="4"/>
      <c r="O431" s="4"/>
    </row>
    <row r="432" spans="1:1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4"/>
      <c r="L432" s="4"/>
      <c r="M432" s="4"/>
      <c r="N432" s="4"/>
      <c r="O432" s="4"/>
    </row>
    <row r="433" spans="1:1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4"/>
      <c r="L433" s="4"/>
      <c r="M433" s="4"/>
      <c r="N433" s="4"/>
      <c r="O433" s="4"/>
    </row>
    <row r="434" spans="1:1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4"/>
      <c r="L434" s="4"/>
      <c r="M434" s="4"/>
      <c r="N434" s="4"/>
      <c r="O434" s="4"/>
    </row>
    <row r="435" spans="1:1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4"/>
      <c r="L435" s="4"/>
      <c r="M435" s="4"/>
      <c r="N435" s="4"/>
      <c r="O435" s="4"/>
    </row>
    <row r="436" spans="1:1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4"/>
      <c r="L436" s="4"/>
      <c r="M436" s="4"/>
      <c r="N436" s="4"/>
      <c r="O436" s="4"/>
    </row>
    <row r="437" spans="1:1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4"/>
      <c r="L437" s="4"/>
      <c r="M437" s="4"/>
      <c r="N437" s="4"/>
      <c r="O437" s="4"/>
    </row>
    <row r="438" spans="1:1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4"/>
      <c r="L438" s="4"/>
      <c r="M438" s="4"/>
      <c r="N438" s="4"/>
      <c r="O438" s="4"/>
    </row>
    <row r="439" spans="1:1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4"/>
      <c r="L439" s="4"/>
      <c r="M439" s="4"/>
      <c r="N439" s="4"/>
      <c r="O439" s="4"/>
    </row>
    <row r="440" spans="1:1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3"/>
      <c r="K440" s="4"/>
      <c r="L440" s="4"/>
      <c r="M440" s="4"/>
      <c r="N440" s="4"/>
      <c r="O440" s="4"/>
    </row>
    <row r="441" spans="1:1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3"/>
      <c r="K441" s="4"/>
      <c r="L441" s="4"/>
      <c r="M441" s="4"/>
      <c r="N441" s="4"/>
      <c r="O441" s="4"/>
    </row>
    <row r="442" spans="1:1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3"/>
      <c r="K442" s="4"/>
      <c r="L442" s="4"/>
      <c r="M442" s="4"/>
      <c r="N442" s="4"/>
      <c r="O442" s="4"/>
    </row>
    <row r="443" spans="1:1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3"/>
      <c r="K443" s="4"/>
      <c r="L443" s="4"/>
      <c r="M443" s="4"/>
      <c r="N443" s="4"/>
      <c r="O443" s="4"/>
    </row>
    <row r="444" spans="1:1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3"/>
      <c r="K444" s="4"/>
      <c r="L444" s="4"/>
      <c r="M444" s="4"/>
      <c r="N444" s="4"/>
      <c r="O444" s="4"/>
    </row>
    <row r="445" spans="1:15" x14ac:dyDescent="0.25">
      <c r="A445" s="2">
        <v>447</v>
      </c>
      <c r="B445" s="2"/>
      <c r="C445" s="2"/>
      <c r="D445" s="2"/>
      <c r="E445" s="2"/>
      <c r="F445" s="2"/>
      <c r="G445" s="2"/>
      <c r="H445" s="2"/>
      <c r="I445" s="2">
        <f t="shared" ref="I445:I468" si="7">G445+H445</f>
        <v>0</v>
      </c>
      <c r="J445" s="3">
        <f t="shared" ref="J445:J468" si="8">(100/52)*I445</f>
        <v>0</v>
      </c>
      <c r="K445" s="4"/>
      <c r="L445" s="4"/>
      <c r="M445" s="4"/>
      <c r="N445" s="4"/>
      <c r="O445" s="4"/>
    </row>
    <row r="446" spans="1:15" x14ac:dyDescent="0.25">
      <c r="A446" s="2">
        <v>448</v>
      </c>
      <c r="B446" s="2"/>
      <c r="C446" s="2"/>
      <c r="D446" s="2"/>
      <c r="E446" s="2"/>
      <c r="F446" s="2"/>
      <c r="G446" s="2"/>
      <c r="H446" s="2"/>
      <c r="I446" s="2">
        <f t="shared" si="7"/>
        <v>0</v>
      </c>
      <c r="J446" s="3">
        <f t="shared" si="8"/>
        <v>0</v>
      </c>
      <c r="K446" s="4"/>
      <c r="L446" s="4"/>
      <c r="M446" s="4"/>
      <c r="N446" s="4"/>
      <c r="O446" s="4"/>
    </row>
    <row r="447" spans="1:15" x14ac:dyDescent="0.25">
      <c r="A447" s="2">
        <v>449</v>
      </c>
      <c r="B447" s="2"/>
      <c r="C447" s="2"/>
      <c r="D447" s="2"/>
      <c r="E447" s="2"/>
      <c r="F447" s="2"/>
      <c r="G447" s="2"/>
      <c r="H447" s="2"/>
      <c r="I447" s="2">
        <f t="shared" si="7"/>
        <v>0</v>
      </c>
      <c r="J447" s="3">
        <f t="shared" si="8"/>
        <v>0</v>
      </c>
      <c r="K447" s="4"/>
      <c r="L447" s="4"/>
      <c r="M447" s="4"/>
      <c r="N447" s="4"/>
      <c r="O447" s="4"/>
    </row>
    <row r="448" spans="1:15" x14ac:dyDescent="0.25">
      <c r="A448" s="2">
        <v>450</v>
      </c>
      <c r="B448" s="2"/>
      <c r="C448" s="2"/>
      <c r="D448" s="2"/>
      <c r="E448" s="2"/>
      <c r="F448" s="2"/>
      <c r="G448" s="2"/>
      <c r="H448" s="2"/>
      <c r="I448" s="2">
        <f t="shared" si="7"/>
        <v>0</v>
      </c>
      <c r="J448" s="3">
        <f t="shared" si="8"/>
        <v>0</v>
      </c>
      <c r="K448" s="4"/>
      <c r="L448" s="4"/>
      <c r="M448" s="4"/>
      <c r="N448" s="4"/>
      <c r="O448" s="4"/>
    </row>
    <row r="449" spans="1:15" x14ac:dyDescent="0.25">
      <c r="A449" s="2">
        <v>451</v>
      </c>
      <c r="B449" s="2"/>
      <c r="C449" s="2"/>
      <c r="D449" s="2"/>
      <c r="E449" s="2"/>
      <c r="F449" s="2"/>
      <c r="G449" s="2"/>
      <c r="H449" s="2"/>
      <c r="I449" s="2">
        <f t="shared" si="7"/>
        <v>0</v>
      </c>
      <c r="J449" s="3">
        <f t="shared" si="8"/>
        <v>0</v>
      </c>
      <c r="K449" s="4"/>
      <c r="L449" s="4"/>
      <c r="M449" s="4"/>
      <c r="N449" s="4"/>
      <c r="O449" s="4"/>
    </row>
    <row r="450" spans="1:15" x14ac:dyDescent="0.25">
      <c r="A450" s="2">
        <v>452</v>
      </c>
      <c r="B450" s="2"/>
      <c r="C450" s="2"/>
      <c r="D450" s="2"/>
      <c r="E450" s="2"/>
      <c r="F450" s="2"/>
      <c r="G450" s="2"/>
      <c r="H450" s="2"/>
      <c r="I450" s="2">
        <f t="shared" si="7"/>
        <v>0</v>
      </c>
      <c r="J450" s="3">
        <f t="shared" si="8"/>
        <v>0</v>
      </c>
      <c r="K450" s="4"/>
      <c r="L450" s="4"/>
      <c r="M450" s="4"/>
      <c r="N450" s="4"/>
      <c r="O450" s="4"/>
    </row>
    <row r="451" spans="1:15" x14ac:dyDescent="0.25">
      <c r="A451" s="2">
        <v>453</v>
      </c>
      <c r="B451" s="2"/>
      <c r="C451" s="2"/>
      <c r="D451" s="2"/>
      <c r="E451" s="2"/>
      <c r="F451" s="2"/>
      <c r="G451" s="2"/>
      <c r="H451" s="2"/>
      <c r="I451" s="2">
        <f t="shared" si="7"/>
        <v>0</v>
      </c>
      <c r="J451" s="3">
        <f t="shared" si="8"/>
        <v>0</v>
      </c>
      <c r="K451" s="4"/>
      <c r="L451" s="4"/>
      <c r="M451" s="4"/>
      <c r="N451" s="4"/>
      <c r="O451" s="4"/>
    </row>
    <row r="452" spans="1:15" x14ac:dyDescent="0.25">
      <c r="A452" s="2">
        <v>454</v>
      </c>
      <c r="B452" s="2"/>
      <c r="C452" s="2"/>
      <c r="D452" s="2"/>
      <c r="E452" s="2"/>
      <c r="F452" s="2"/>
      <c r="G452" s="2"/>
      <c r="H452" s="2"/>
      <c r="I452" s="2">
        <f t="shared" si="7"/>
        <v>0</v>
      </c>
      <c r="J452" s="3">
        <f t="shared" si="8"/>
        <v>0</v>
      </c>
      <c r="K452" s="4"/>
      <c r="L452" s="4"/>
      <c r="M452" s="4"/>
      <c r="N452" s="4"/>
      <c r="O452" s="4"/>
    </row>
    <row r="453" spans="1:15" x14ac:dyDescent="0.25">
      <c r="A453" s="2">
        <v>455</v>
      </c>
      <c r="B453" s="2"/>
      <c r="C453" s="2"/>
      <c r="D453" s="2"/>
      <c r="E453" s="2"/>
      <c r="F453" s="2"/>
      <c r="G453" s="2"/>
      <c r="H453" s="2"/>
      <c r="I453" s="2">
        <f t="shared" si="7"/>
        <v>0</v>
      </c>
      <c r="J453" s="3">
        <f t="shared" si="8"/>
        <v>0</v>
      </c>
      <c r="K453" s="4"/>
      <c r="L453" s="4"/>
      <c r="M453" s="4"/>
      <c r="N453" s="4"/>
      <c r="O453" s="4"/>
    </row>
    <row r="454" spans="1:15" x14ac:dyDescent="0.25">
      <c r="A454" s="2">
        <v>456</v>
      </c>
      <c r="B454" s="2"/>
      <c r="C454" s="2"/>
      <c r="D454" s="2"/>
      <c r="E454" s="2"/>
      <c r="F454" s="2"/>
      <c r="G454" s="2"/>
      <c r="H454" s="2"/>
      <c r="I454" s="2">
        <f t="shared" si="7"/>
        <v>0</v>
      </c>
      <c r="J454" s="3">
        <f t="shared" si="8"/>
        <v>0</v>
      </c>
      <c r="K454" s="4"/>
      <c r="L454" s="4"/>
      <c r="M454" s="4"/>
      <c r="N454" s="4"/>
      <c r="O454" s="4"/>
    </row>
    <row r="455" spans="1:15" x14ac:dyDescent="0.25">
      <c r="A455" s="2">
        <v>457</v>
      </c>
      <c r="B455" s="2"/>
      <c r="C455" s="2"/>
      <c r="D455" s="2"/>
      <c r="E455" s="2"/>
      <c r="F455" s="2"/>
      <c r="G455" s="2"/>
      <c r="H455" s="2"/>
      <c r="I455" s="2">
        <f t="shared" si="7"/>
        <v>0</v>
      </c>
      <c r="J455" s="3">
        <f t="shared" si="8"/>
        <v>0</v>
      </c>
      <c r="K455" s="4"/>
      <c r="L455" s="4"/>
      <c r="M455" s="4"/>
      <c r="N455" s="4"/>
      <c r="O455" s="4"/>
    </row>
    <row r="456" spans="1:15" x14ac:dyDescent="0.25">
      <c r="A456" s="2">
        <v>458</v>
      </c>
      <c r="B456" s="2"/>
      <c r="C456" s="2"/>
      <c r="D456" s="2"/>
      <c r="E456" s="2"/>
      <c r="F456" s="2"/>
      <c r="G456" s="2"/>
      <c r="H456" s="2"/>
      <c r="I456" s="2">
        <f t="shared" si="7"/>
        <v>0</v>
      </c>
      <c r="J456" s="3">
        <f t="shared" si="8"/>
        <v>0</v>
      </c>
      <c r="K456" s="4"/>
      <c r="L456" s="4"/>
      <c r="M456" s="4"/>
      <c r="N456" s="4"/>
      <c r="O456" s="4"/>
    </row>
    <row r="457" spans="1:15" x14ac:dyDescent="0.25">
      <c r="A457" s="2">
        <v>459</v>
      </c>
      <c r="B457" s="2"/>
      <c r="C457" s="2"/>
      <c r="D457" s="2"/>
      <c r="E457" s="2"/>
      <c r="F457" s="2"/>
      <c r="G457" s="2"/>
      <c r="H457" s="2"/>
      <c r="I457" s="2">
        <f t="shared" si="7"/>
        <v>0</v>
      </c>
      <c r="J457" s="3">
        <f t="shared" si="8"/>
        <v>0</v>
      </c>
      <c r="K457" s="4"/>
      <c r="L457" s="4"/>
      <c r="M457" s="4"/>
      <c r="N457" s="4"/>
      <c r="O457" s="4"/>
    </row>
    <row r="458" spans="1:15" x14ac:dyDescent="0.25">
      <c r="A458" s="2">
        <v>460</v>
      </c>
      <c r="B458" s="2"/>
      <c r="C458" s="2"/>
      <c r="D458" s="2"/>
      <c r="E458" s="2"/>
      <c r="F458" s="2"/>
      <c r="G458" s="2"/>
      <c r="H458" s="2"/>
      <c r="I458" s="2">
        <f t="shared" si="7"/>
        <v>0</v>
      </c>
      <c r="J458" s="3">
        <f t="shared" si="8"/>
        <v>0</v>
      </c>
      <c r="K458" s="4"/>
      <c r="L458" s="4"/>
      <c r="M458" s="4"/>
      <c r="N458" s="4"/>
      <c r="O458" s="4"/>
    </row>
    <row r="459" spans="1:15" x14ac:dyDescent="0.25">
      <c r="A459" s="2">
        <v>461</v>
      </c>
      <c r="B459" s="2"/>
      <c r="C459" s="2"/>
      <c r="D459" s="2"/>
      <c r="E459" s="2"/>
      <c r="F459" s="2"/>
      <c r="G459" s="2"/>
      <c r="H459" s="2"/>
      <c r="I459" s="2">
        <f t="shared" si="7"/>
        <v>0</v>
      </c>
      <c r="J459" s="3">
        <f t="shared" si="8"/>
        <v>0</v>
      </c>
      <c r="K459" s="4"/>
      <c r="L459" s="4"/>
      <c r="M459" s="4"/>
      <c r="N459" s="4"/>
      <c r="O459" s="4"/>
    </row>
    <row r="460" spans="1:15" x14ac:dyDescent="0.25">
      <c r="A460" s="2">
        <v>462</v>
      </c>
      <c r="B460" s="2"/>
      <c r="C460" s="2"/>
      <c r="D460" s="2"/>
      <c r="E460" s="2"/>
      <c r="F460" s="2"/>
      <c r="G460" s="2"/>
      <c r="H460" s="2"/>
      <c r="I460" s="2">
        <f t="shared" si="7"/>
        <v>0</v>
      </c>
      <c r="J460" s="3">
        <f t="shared" si="8"/>
        <v>0</v>
      </c>
      <c r="K460" s="4"/>
      <c r="L460" s="4"/>
      <c r="M460" s="4"/>
      <c r="N460" s="4"/>
      <c r="O460" s="4"/>
    </row>
    <row r="461" spans="1:15" x14ac:dyDescent="0.25">
      <c r="A461" s="2">
        <v>463</v>
      </c>
      <c r="B461" s="2"/>
      <c r="C461" s="2"/>
      <c r="D461" s="2"/>
      <c r="E461" s="2"/>
      <c r="F461" s="2"/>
      <c r="G461" s="2"/>
      <c r="H461" s="2"/>
      <c r="I461" s="2">
        <f t="shared" si="7"/>
        <v>0</v>
      </c>
      <c r="J461" s="3">
        <f t="shared" si="8"/>
        <v>0</v>
      </c>
      <c r="K461" s="4"/>
      <c r="L461" s="4"/>
      <c r="M461" s="4"/>
      <c r="N461" s="4"/>
      <c r="O461" s="4"/>
    </row>
    <row r="462" spans="1:15" x14ac:dyDescent="0.25">
      <c r="A462" s="2">
        <v>464</v>
      </c>
      <c r="B462" s="2"/>
      <c r="C462" s="2"/>
      <c r="D462" s="2"/>
      <c r="E462" s="2"/>
      <c r="F462" s="2"/>
      <c r="G462" s="2"/>
      <c r="H462" s="2"/>
      <c r="I462" s="2">
        <f t="shared" si="7"/>
        <v>0</v>
      </c>
      <c r="J462" s="3">
        <f t="shared" si="8"/>
        <v>0</v>
      </c>
      <c r="K462" s="4"/>
      <c r="L462" s="4"/>
      <c r="M462" s="4"/>
      <c r="N462" s="4"/>
      <c r="O462" s="4"/>
    </row>
    <row r="463" spans="1:15" x14ac:dyDescent="0.25">
      <c r="A463" s="2">
        <v>465</v>
      </c>
      <c r="B463" s="2"/>
      <c r="C463" s="2"/>
      <c r="D463" s="2"/>
      <c r="E463" s="2"/>
      <c r="F463" s="2"/>
      <c r="G463" s="2"/>
      <c r="H463" s="2"/>
      <c r="I463" s="2">
        <f t="shared" si="7"/>
        <v>0</v>
      </c>
      <c r="J463" s="3">
        <f t="shared" si="8"/>
        <v>0</v>
      </c>
      <c r="K463" s="4"/>
      <c r="L463" s="4"/>
      <c r="M463" s="4"/>
      <c r="N463" s="4"/>
      <c r="O463" s="4"/>
    </row>
    <row r="464" spans="1:15" x14ac:dyDescent="0.25">
      <c r="A464" s="2">
        <v>466</v>
      </c>
      <c r="B464" s="2"/>
      <c r="C464" s="2"/>
      <c r="D464" s="2"/>
      <c r="E464" s="2"/>
      <c r="F464" s="2"/>
      <c r="G464" s="2"/>
      <c r="H464" s="2"/>
      <c r="I464" s="2">
        <f t="shared" si="7"/>
        <v>0</v>
      </c>
      <c r="J464" s="3">
        <f t="shared" si="8"/>
        <v>0</v>
      </c>
      <c r="K464" s="4"/>
      <c r="L464" s="4"/>
      <c r="M464" s="4"/>
      <c r="N464" s="4"/>
      <c r="O464" s="4"/>
    </row>
    <row r="465" spans="1:15" x14ac:dyDescent="0.25">
      <c r="A465" s="2">
        <v>467</v>
      </c>
      <c r="B465" s="2"/>
      <c r="C465" s="2"/>
      <c r="D465" s="2"/>
      <c r="E465" s="2"/>
      <c r="F465" s="2"/>
      <c r="G465" s="2"/>
      <c r="H465" s="2"/>
      <c r="I465" s="2">
        <f t="shared" si="7"/>
        <v>0</v>
      </c>
      <c r="J465" s="3">
        <f t="shared" si="8"/>
        <v>0</v>
      </c>
      <c r="K465" s="4"/>
      <c r="L465" s="4"/>
      <c r="M465" s="4"/>
      <c r="N465" s="4"/>
      <c r="O465" s="4"/>
    </row>
    <row r="466" spans="1:15" x14ac:dyDescent="0.25">
      <c r="A466" s="2">
        <v>468</v>
      </c>
      <c r="B466" s="2"/>
      <c r="C466" s="2"/>
      <c r="D466" s="2"/>
      <c r="E466" s="2"/>
      <c r="F466" s="2"/>
      <c r="G466" s="2"/>
      <c r="H466" s="2"/>
      <c r="I466" s="2">
        <f t="shared" si="7"/>
        <v>0</v>
      </c>
      <c r="J466" s="3">
        <f t="shared" si="8"/>
        <v>0</v>
      </c>
      <c r="K466" s="4"/>
      <c r="L466" s="4"/>
      <c r="M466" s="4"/>
      <c r="N466" s="4"/>
      <c r="O466" s="4"/>
    </row>
    <row r="467" spans="1:15" x14ac:dyDescent="0.25">
      <c r="A467" s="2"/>
      <c r="B467" s="2"/>
      <c r="C467" s="2"/>
      <c r="D467" s="2"/>
      <c r="E467" s="2"/>
      <c r="F467" s="2"/>
      <c r="G467" s="2"/>
      <c r="H467" s="2"/>
      <c r="I467" s="2">
        <f t="shared" si="7"/>
        <v>0</v>
      </c>
      <c r="J467" s="3">
        <f t="shared" si="8"/>
        <v>0</v>
      </c>
      <c r="K467" s="4"/>
      <c r="L467" s="4"/>
      <c r="M467" s="4"/>
      <c r="N467" s="4"/>
      <c r="O467" s="4"/>
    </row>
    <row r="468" spans="1:15" x14ac:dyDescent="0.25">
      <c r="A468" s="2"/>
      <c r="B468" s="2"/>
      <c r="C468" s="2"/>
      <c r="D468" s="2"/>
      <c r="E468" s="2"/>
      <c r="F468" s="2"/>
      <c r="G468" s="2"/>
      <c r="H468" s="2"/>
      <c r="I468" s="2">
        <f t="shared" si="7"/>
        <v>0</v>
      </c>
      <c r="J468" s="3">
        <f t="shared" si="8"/>
        <v>0</v>
      </c>
      <c r="K468" s="4"/>
      <c r="L468" s="4"/>
      <c r="M468" s="4"/>
      <c r="N468" s="4"/>
      <c r="O468" s="4"/>
    </row>
  </sheetData>
  <sortState ref="A2:S14">
    <sortCondition descending="1" ref="S2:S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5"/>
  <sheetViews>
    <sheetView workbookViewId="0">
      <selection activeCell="C2" sqref="C2:G29"/>
    </sheetView>
  </sheetViews>
  <sheetFormatPr defaultRowHeight="15" x14ac:dyDescent="0.25"/>
  <sheetData>
    <row r="1" spans="3:7" ht="15.75" thickBot="1" x14ac:dyDescent="0.3"/>
    <row r="2" spans="3:7" ht="15.75" thickBot="1" x14ac:dyDescent="0.3">
      <c r="C2" s="7"/>
      <c r="D2" s="9"/>
      <c r="E2" s="8"/>
      <c r="F2" s="8"/>
      <c r="G2" s="9"/>
    </row>
    <row r="3" spans="3:7" ht="15.75" thickBot="1" x14ac:dyDescent="0.3">
      <c r="C3" s="10"/>
      <c r="D3" s="12"/>
      <c r="E3" s="11"/>
      <c r="F3" s="11"/>
      <c r="G3" s="12"/>
    </row>
    <row r="4" spans="3:7" ht="15.75" thickBot="1" x14ac:dyDescent="0.3">
      <c r="C4" s="10"/>
      <c r="D4" s="12"/>
      <c r="E4" s="11"/>
      <c r="F4" s="11"/>
      <c r="G4" s="12"/>
    </row>
    <row r="5" spans="3:7" ht="15.75" thickBot="1" x14ac:dyDescent="0.3">
      <c r="C5" s="10"/>
      <c r="D5" s="12"/>
      <c r="E5" s="11"/>
      <c r="F5" s="11"/>
      <c r="G5" s="12"/>
    </row>
    <row r="6" spans="3:7" ht="15.75" thickBot="1" x14ac:dyDescent="0.3">
      <c r="C6" s="10"/>
      <c r="D6" s="12"/>
      <c r="E6" s="11"/>
      <c r="F6" s="11"/>
      <c r="G6" s="12"/>
    </row>
    <row r="7" spans="3:7" ht="15.75" thickBot="1" x14ac:dyDescent="0.3">
      <c r="C7" s="10"/>
      <c r="D7" s="12"/>
      <c r="E7" s="11"/>
      <c r="F7" s="11"/>
      <c r="G7" s="12"/>
    </row>
    <row r="8" spans="3:7" ht="15.75" thickBot="1" x14ac:dyDescent="0.3">
      <c r="C8" s="10"/>
      <c r="D8" s="12"/>
      <c r="E8" s="11"/>
      <c r="F8" s="11"/>
      <c r="G8" s="12"/>
    </row>
    <row r="9" spans="3:7" ht="15.75" thickBot="1" x14ac:dyDescent="0.3">
      <c r="C9" s="10"/>
      <c r="D9" s="12"/>
      <c r="E9" s="11"/>
      <c r="F9" s="11"/>
      <c r="G9" s="12"/>
    </row>
    <row r="10" spans="3:7" ht="15.75" thickBot="1" x14ac:dyDescent="0.3">
      <c r="C10" s="10"/>
      <c r="D10" s="12"/>
      <c r="E10" s="11"/>
      <c r="F10" s="11"/>
      <c r="G10" s="12"/>
    </row>
    <row r="11" spans="3:7" ht="15.75" thickBot="1" x14ac:dyDescent="0.3">
      <c r="C11" s="10"/>
      <c r="D11" s="12"/>
      <c r="E11" s="11"/>
      <c r="F11" s="11"/>
      <c r="G11" s="12"/>
    </row>
    <row r="12" spans="3:7" ht="15.75" thickBot="1" x14ac:dyDescent="0.3">
      <c r="C12" s="10"/>
      <c r="D12" s="12"/>
      <c r="E12" s="11"/>
      <c r="F12" s="11"/>
      <c r="G12" s="12"/>
    </row>
    <row r="13" spans="3:7" ht="15.75" thickBot="1" x14ac:dyDescent="0.3">
      <c r="C13" s="10"/>
      <c r="D13" s="12"/>
      <c r="E13" s="11"/>
      <c r="F13" s="11"/>
      <c r="G13" s="12"/>
    </row>
    <row r="14" spans="3:7" ht="15.75" thickBot="1" x14ac:dyDescent="0.3">
      <c r="C14" s="10"/>
      <c r="D14" s="12"/>
      <c r="E14" s="11"/>
      <c r="F14" s="11"/>
      <c r="G14" s="12"/>
    </row>
    <row r="15" spans="3:7" ht="15.75" thickBot="1" x14ac:dyDescent="0.3">
      <c r="C15" s="10"/>
      <c r="D15" s="12"/>
      <c r="E15" s="11"/>
      <c r="F15" s="11"/>
      <c r="G15" s="12"/>
    </row>
    <row r="16" spans="3:7" ht="15.75" thickBot="1" x14ac:dyDescent="0.3">
      <c r="C16" s="10"/>
      <c r="D16" s="12"/>
      <c r="E16" s="11"/>
      <c r="F16" s="11"/>
      <c r="G16" s="12"/>
    </row>
    <row r="17" spans="3:7" ht="15.75" thickBot="1" x14ac:dyDescent="0.3">
      <c r="C17" s="10"/>
      <c r="D17" s="12"/>
      <c r="E17" s="11"/>
      <c r="F17" s="11"/>
      <c r="G17" s="12"/>
    </row>
    <row r="18" spans="3:7" ht="15.75" thickBot="1" x14ac:dyDescent="0.3">
      <c r="C18" s="10"/>
      <c r="D18" s="12"/>
      <c r="E18" s="11"/>
      <c r="F18" s="11"/>
      <c r="G18" s="12"/>
    </row>
    <row r="19" spans="3:7" ht="15.75" thickBot="1" x14ac:dyDescent="0.3">
      <c r="C19" s="10"/>
      <c r="D19" s="12"/>
      <c r="E19" s="11"/>
      <c r="F19" s="11"/>
      <c r="G19" s="12"/>
    </row>
    <row r="20" spans="3:7" ht="15.75" thickBot="1" x14ac:dyDescent="0.3">
      <c r="C20" s="10"/>
      <c r="D20" s="12"/>
      <c r="E20" s="11"/>
      <c r="F20" s="11"/>
      <c r="G20" s="12"/>
    </row>
    <row r="21" spans="3:7" ht="15.75" thickBot="1" x14ac:dyDescent="0.3">
      <c r="C21" s="10"/>
      <c r="D21" s="12"/>
      <c r="E21" s="11"/>
      <c r="F21" s="11"/>
      <c r="G21" s="12"/>
    </row>
    <row r="22" spans="3:7" ht="15.75" thickBot="1" x14ac:dyDescent="0.3">
      <c r="C22" s="10"/>
      <c r="D22" s="12"/>
      <c r="E22" s="11"/>
      <c r="F22" s="11"/>
      <c r="G22" s="12"/>
    </row>
    <row r="23" spans="3:7" ht="15.75" thickBot="1" x14ac:dyDescent="0.3">
      <c r="C23" s="10"/>
      <c r="D23" s="12"/>
      <c r="E23" s="11"/>
      <c r="F23" s="11"/>
      <c r="G23" s="12"/>
    </row>
    <row r="24" spans="3:7" ht="15.75" thickBot="1" x14ac:dyDescent="0.3">
      <c r="C24" s="10"/>
      <c r="D24" s="12"/>
      <c r="E24" s="11"/>
      <c r="F24" s="11"/>
      <c r="G24" s="12"/>
    </row>
    <row r="25" spans="3:7" ht="15.75" thickBot="1" x14ac:dyDescent="0.3">
      <c r="C25" s="10"/>
      <c r="D25" s="12"/>
      <c r="E25" s="11"/>
      <c r="F25" s="11"/>
      <c r="G25" s="12"/>
    </row>
    <row r="26" spans="3:7" ht="15.75" thickBot="1" x14ac:dyDescent="0.3">
      <c r="C26" s="10"/>
      <c r="D26" s="12"/>
      <c r="E26" s="11"/>
      <c r="F26" s="11"/>
      <c r="G26" s="12"/>
    </row>
    <row r="27" spans="3:7" ht="15.75" thickBot="1" x14ac:dyDescent="0.3">
      <c r="C27" s="10"/>
      <c r="D27" s="12"/>
      <c r="E27" s="11"/>
      <c r="F27" s="11"/>
      <c r="G27" s="12"/>
    </row>
    <row r="28" spans="3:7" x14ac:dyDescent="0.25">
      <c r="C28" s="13"/>
    </row>
    <row r="35" spans="10:10" x14ac:dyDescent="0.25">
      <c r="J35">
        <v>1</v>
      </c>
    </row>
  </sheetData>
  <sortState ref="C2:G27">
    <sortCondition descending="1" ref="G2:G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тур  (победители олимпиады)</vt:lpstr>
      <vt:lpstr>Лист2</vt:lpstr>
    </vt:vector>
  </TitlesOfParts>
  <Company>sgu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Левина</dc:creator>
  <cp:lastModifiedBy>levina</cp:lastModifiedBy>
  <cp:lastPrinted>2014-05-26T11:37:53Z</cp:lastPrinted>
  <dcterms:created xsi:type="dcterms:W3CDTF">2013-04-16T05:13:16Z</dcterms:created>
  <dcterms:modified xsi:type="dcterms:W3CDTF">2014-05-26T11:43:38Z</dcterms:modified>
</cp:coreProperties>
</file>